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A-M\Tutelle\PATURLE\"/>
    </mc:Choice>
  </mc:AlternateContent>
  <xr:revisionPtr revIDLastSave="0" documentId="13_ncr:1_{4A99C0EE-9D8C-445D-8E11-BC482F915F8F}" xr6:coauthVersionLast="47" xr6:coauthVersionMax="47" xr10:uidLastSave="{00000000-0000-0000-0000-000000000000}"/>
  <bookViews>
    <workbookView xWindow="28680" yWindow="1650" windowWidth="29040" windowHeight="16440" xr2:uid="{20BB8B4C-7C9C-4F2C-908A-B6D4E66EBA3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8" i="1"/>
  <c r="N16" i="1"/>
  <c r="N12" i="1"/>
  <c r="K24" i="1"/>
  <c r="H24" i="1"/>
  <c r="E24" i="1"/>
  <c r="B24" i="1"/>
  <c r="K12" i="1"/>
  <c r="H12" i="1"/>
  <c r="E12" i="1"/>
  <c r="B12" i="1"/>
</calcChain>
</file>

<file path=xl/sharedStrings.xml><?xml version="1.0" encoding="utf-8"?>
<sst xmlns="http://schemas.openxmlformats.org/spreadsheetml/2006/main" count="2" uniqueCount="2">
  <si>
    <t>THOMAS-BLONDEL Anne-Marie : 24,85%</t>
  </si>
  <si>
    <t>Autre associé 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</si>
</sst>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0_ ;[Red]\-#,##0.0000\ 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14" fontId="0" fillId="0" borderId="1" xfId="0" applyNumberFormat="1" applyBorder="1" applyAlignment="1">
      <alignment horizontal="center" vertical="center"/>
    </xf>
    <xf numFmtId="164" fontId="0" fillId="0" borderId="2" xfId="0" applyNumberFormat="1" applyBorder="1"/>
    <xf numFmtId="0" fontId="0" fillId="0" borderId="3" xfId="0" applyBorder="1" applyAlignment="1">
      <alignment horizontal="center" vertical="center"/>
    </xf>
    <xf numFmtId="16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164" fontId="0" fillId="0" borderId="5" xfId="0" applyNumberFormat="1" applyBorder="1"/>
    <xf numFmtId="164" fontId="0" fillId="0" borderId="0" xfId="0" applyNumberForma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10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3D99-477E-406B-A84A-B51EF4E7932A}">
  <dimension ref="A2:Q24"/>
  <sheetViews>
    <sheetView tabSelected="1" workbookViewId="0">
      <selection activeCell="O23" sqref="O23"/>
    </sheetView>
  </sheetViews>
  <sheetFormatPr baseColWidth="10" defaultRowHeight="14.4" x14ac:dyDescent="0.3"/>
  <cols>
    <col min="1" max="1" width="13.77734375" style="3" bestFit="1" customWidth="1"/>
    <col min="3" max="3" width="3.44140625" customWidth="1"/>
    <col min="4" max="4" width="15.44140625" style="3" bestFit="1" customWidth="1"/>
    <col min="6" max="6" width="3.44140625" customWidth="1"/>
    <col min="7" max="7" width="14.5546875" style="3" bestFit="1" customWidth="1"/>
    <col min="9" max="9" width="3.44140625" customWidth="1"/>
    <col min="10" max="10" width="15.44140625" style="3" bestFit="1" customWidth="1"/>
    <col min="11" max="11" width="10.33203125" bestFit="1" customWidth="1"/>
    <col min="12" max="12" width="4" customWidth="1"/>
  </cols>
  <sheetData>
    <row r="2" spans="1:17" ht="28.8" customHeight="1" x14ac:dyDescent="0.3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6"/>
      <c r="M2" s="1"/>
      <c r="N2" s="1"/>
      <c r="O2" s="1"/>
      <c r="P2" s="1"/>
      <c r="Q2" s="1"/>
    </row>
    <row r="3" spans="1:17" x14ac:dyDescent="0.3">
      <c r="A3" s="4"/>
      <c r="K3" s="5"/>
      <c r="M3" s="1"/>
      <c r="N3" s="1"/>
      <c r="O3" s="1"/>
      <c r="P3" s="1"/>
      <c r="Q3" s="1"/>
    </row>
    <row r="4" spans="1:17" x14ac:dyDescent="0.3">
      <c r="A4" s="6">
        <v>44202</v>
      </c>
      <c r="B4" s="1">
        <v>29820</v>
      </c>
      <c r="D4" s="2">
        <v>44572</v>
      </c>
      <c r="E4" s="1">
        <v>24850</v>
      </c>
      <c r="G4" s="2">
        <v>44995</v>
      </c>
      <c r="H4" s="1">
        <v>24850</v>
      </c>
      <c r="J4" s="2">
        <v>45443</v>
      </c>
      <c r="K4" s="7">
        <v>25000</v>
      </c>
      <c r="M4" s="1">
        <v>81806.600000000006</v>
      </c>
      <c r="N4" s="1"/>
      <c r="O4" s="1"/>
      <c r="P4" s="1"/>
      <c r="Q4" s="1"/>
    </row>
    <row r="5" spans="1:17" x14ac:dyDescent="0.3">
      <c r="A5" s="6">
        <v>44287</v>
      </c>
      <c r="B5" s="1">
        <v>12425</v>
      </c>
      <c r="D5" s="2">
        <v>44650</v>
      </c>
      <c r="E5" s="1">
        <v>9940</v>
      </c>
      <c r="G5" s="2">
        <v>45072</v>
      </c>
      <c r="H5" s="1">
        <v>24850</v>
      </c>
      <c r="J5" s="2">
        <v>45448</v>
      </c>
      <c r="K5" s="7">
        <v>24718.400000000001</v>
      </c>
      <c r="M5" s="1">
        <v>-21236.61</v>
      </c>
      <c r="N5" s="1">
        <v>127755</v>
      </c>
      <c r="O5" s="1"/>
      <c r="P5" s="1"/>
      <c r="Q5" s="1"/>
    </row>
    <row r="6" spans="1:17" x14ac:dyDescent="0.3">
      <c r="A6" s="6">
        <v>44293</v>
      </c>
      <c r="B6" s="1">
        <v>24850</v>
      </c>
      <c r="D6" s="2">
        <v>44663</v>
      </c>
      <c r="E6" s="1">
        <v>32305</v>
      </c>
      <c r="G6" s="2">
        <v>45096</v>
      </c>
      <c r="H6" s="1">
        <v>20106.599999999999</v>
      </c>
      <c r="J6" s="2">
        <v>45453</v>
      </c>
      <c r="K6" s="7">
        <v>28000</v>
      </c>
      <c r="M6" s="1">
        <v>104568.4</v>
      </c>
      <c r="N6" s="1">
        <v>60120</v>
      </c>
      <c r="O6" s="1"/>
      <c r="P6" s="1"/>
      <c r="Q6" s="1"/>
    </row>
    <row r="7" spans="1:17" x14ac:dyDescent="0.3">
      <c r="A7" s="6">
        <v>44385</v>
      </c>
      <c r="B7" s="1">
        <v>9940</v>
      </c>
      <c r="D7" s="2">
        <v>44755</v>
      </c>
      <c r="E7" s="1">
        <v>9940</v>
      </c>
      <c r="G7" s="2">
        <v>45097</v>
      </c>
      <c r="H7" s="1">
        <v>12000</v>
      </c>
      <c r="J7" s="2">
        <v>45454</v>
      </c>
      <c r="K7" s="7">
        <v>2000</v>
      </c>
      <c r="M7" s="1"/>
      <c r="N7" s="1"/>
      <c r="O7" s="1"/>
      <c r="P7" s="1"/>
      <c r="Q7" s="1"/>
    </row>
    <row r="8" spans="1:17" x14ac:dyDescent="0.3">
      <c r="A8" s="6">
        <v>44398</v>
      </c>
      <c r="B8" s="1">
        <v>27335</v>
      </c>
      <c r="D8" s="2">
        <v>44770</v>
      </c>
      <c r="E8" s="1">
        <v>24850</v>
      </c>
      <c r="J8" s="2">
        <v>45475</v>
      </c>
      <c r="K8" s="7">
        <v>24850</v>
      </c>
      <c r="M8" s="1">
        <f>SUM(M4:M7)</f>
        <v>165138.39000000001</v>
      </c>
      <c r="N8" s="1"/>
      <c r="O8" s="1"/>
      <c r="P8" s="1"/>
      <c r="Q8" s="1"/>
    </row>
    <row r="9" spans="1:17" x14ac:dyDescent="0.3">
      <c r="A9" s="6">
        <v>44427</v>
      </c>
      <c r="B9" s="1">
        <v>4970</v>
      </c>
      <c r="D9" s="2">
        <v>44833</v>
      </c>
      <c r="E9" s="1">
        <v>9940</v>
      </c>
      <c r="K9" s="5"/>
      <c r="M9" s="1">
        <v>21236.61</v>
      </c>
      <c r="N9" s="1"/>
      <c r="O9" s="1"/>
      <c r="P9" s="1"/>
      <c r="Q9" s="1"/>
    </row>
    <row r="10" spans="1:17" x14ac:dyDescent="0.3">
      <c r="A10" s="6">
        <v>44488</v>
      </c>
      <c r="B10" s="1">
        <v>32305</v>
      </c>
      <c r="D10" s="2">
        <v>44893</v>
      </c>
      <c r="E10" s="1">
        <v>14910</v>
      </c>
      <c r="K10" s="5"/>
      <c r="M10" s="1"/>
      <c r="N10" s="1"/>
      <c r="O10" s="1"/>
      <c r="P10" s="1"/>
      <c r="Q10" s="1"/>
    </row>
    <row r="11" spans="1:17" x14ac:dyDescent="0.3">
      <c r="A11" s="6">
        <v>44557</v>
      </c>
      <c r="B11" s="1">
        <v>9940</v>
      </c>
      <c r="K11" s="5"/>
      <c r="M11" s="1"/>
      <c r="N11" s="1"/>
      <c r="O11" s="1"/>
      <c r="P11" s="1"/>
      <c r="Q11" s="1"/>
    </row>
    <row r="12" spans="1:17" x14ac:dyDescent="0.3">
      <c r="A12" s="8"/>
      <c r="B12" s="9">
        <f>SUM(B4:B11)</f>
        <v>151585</v>
      </c>
      <c r="C12" s="10"/>
      <c r="D12" s="11"/>
      <c r="E12" s="9">
        <f>SUM(E4:E11)</f>
        <v>126735</v>
      </c>
      <c r="F12" s="10"/>
      <c r="G12" s="11"/>
      <c r="H12" s="9">
        <f>SUM(H4:H11)</f>
        <v>81806.600000000006</v>
      </c>
      <c r="I12" s="10"/>
      <c r="J12" s="11"/>
      <c r="K12" s="12">
        <f>SUM(K4:K11)</f>
        <v>104568.4</v>
      </c>
      <c r="M12" s="1">
        <f>SUM(M8:M11)</f>
        <v>186375</v>
      </c>
      <c r="N12" s="1">
        <f>SUM(N5:N11)</f>
        <v>187875</v>
      </c>
      <c r="O12" s="17">
        <v>0.2505</v>
      </c>
      <c r="P12" s="18"/>
      <c r="Q12" s="1"/>
    </row>
    <row r="13" spans="1:17" ht="44.4" customHeight="1" x14ac:dyDescent="0.3"/>
    <row r="14" spans="1:17" ht="28.8" customHeight="1" x14ac:dyDescent="0.3">
      <c r="A14" s="14" t="s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7" x14ac:dyDescent="0.3">
      <c r="N15" s="19">
        <v>187875</v>
      </c>
      <c r="O15" s="17">
        <v>0.2505</v>
      </c>
    </row>
    <row r="16" spans="1:17" x14ac:dyDescent="0.3">
      <c r="A16" s="2">
        <v>44202</v>
      </c>
      <c r="B16" s="1">
        <v>30060</v>
      </c>
      <c r="D16" s="2">
        <v>44572</v>
      </c>
      <c r="E16" s="1">
        <v>25050</v>
      </c>
      <c r="G16" s="2">
        <v>44995</v>
      </c>
      <c r="H16" s="13">
        <v>25050</v>
      </c>
      <c r="J16" s="2">
        <v>45300</v>
      </c>
      <c r="K16" s="13">
        <v>12525</v>
      </c>
      <c r="N16" s="19">
        <f>N15*O16/O15</f>
        <v>186375</v>
      </c>
      <c r="O16" s="17">
        <v>0.2485</v>
      </c>
    </row>
    <row r="17" spans="1:14" x14ac:dyDescent="0.3">
      <c r="A17" s="2">
        <v>44287</v>
      </c>
      <c r="B17" s="1">
        <v>12525</v>
      </c>
      <c r="D17" s="2">
        <v>44650</v>
      </c>
      <c r="E17" s="1">
        <v>10020</v>
      </c>
      <c r="G17" s="2">
        <v>45072</v>
      </c>
      <c r="H17" s="13">
        <v>24850</v>
      </c>
      <c r="J17" s="2">
        <v>45359</v>
      </c>
      <c r="K17" s="13">
        <v>12525</v>
      </c>
    </row>
    <row r="18" spans="1:14" x14ac:dyDescent="0.3">
      <c r="A18" s="2">
        <v>44293</v>
      </c>
      <c r="B18" s="1">
        <v>25050</v>
      </c>
      <c r="D18" s="2">
        <v>44663</v>
      </c>
      <c r="E18" s="1">
        <v>32565</v>
      </c>
      <c r="G18" s="2">
        <v>45096</v>
      </c>
      <c r="H18" s="13">
        <v>22565</v>
      </c>
      <c r="J18" s="2">
        <v>45386</v>
      </c>
      <c r="K18" s="13">
        <v>10020</v>
      </c>
      <c r="N18" s="1"/>
    </row>
    <row r="19" spans="1:14" x14ac:dyDescent="0.3">
      <c r="A19" s="2">
        <v>44385</v>
      </c>
      <c r="B19" s="1">
        <v>10020</v>
      </c>
      <c r="D19" s="2">
        <v>44755</v>
      </c>
      <c r="E19" s="1">
        <v>10020</v>
      </c>
      <c r="G19" s="2">
        <v>45097</v>
      </c>
      <c r="H19" s="13">
        <v>10000</v>
      </c>
      <c r="J19" s="2">
        <v>45475</v>
      </c>
      <c r="K19" s="13">
        <v>25050</v>
      </c>
    </row>
    <row r="20" spans="1:14" x14ac:dyDescent="0.3">
      <c r="A20" s="2">
        <v>44398</v>
      </c>
      <c r="B20" s="1">
        <v>27555</v>
      </c>
      <c r="D20" s="2">
        <v>44770</v>
      </c>
      <c r="E20" s="1">
        <v>25050</v>
      </c>
      <c r="G20" s="2">
        <v>45184</v>
      </c>
      <c r="H20" s="13">
        <v>20000</v>
      </c>
    </row>
    <row r="21" spans="1:14" x14ac:dyDescent="0.3">
      <c r="A21" s="2">
        <v>44427</v>
      </c>
      <c r="B21" s="1">
        <v>5010</v>
      </c>
      <c r="D21" s="2">
        <v>44833</v>
      </c>
      <c r="E21" s="1">
        <v>10020</v>
      </c>
      <c r="G21" s="2">
        <v>45253</v>
      </c>
      <c r="H21" s="13">
        <v>20000</v>
      </c>
    </row>
    <row r="22" spans="1:14" x14ac:dyDescent="0.3">
      <c r="A22" s="2">
        <v>44488</v>
      </c>
      <c r="B22" s="1">
        <v>32565</v>
      </c>
      <c r="D22" s="2">
        <v>44893</v>
      </c>
      <c r="E22" s="1">
        <v>15030</v>
      </c>
      <c r="G22" s="2">
        <v>45267</v>
      </c>
      <c r="H22" s="13">
        <v>5290</v>
      </c>
    </row>
    <row r="23" spans="1:14" x14ac:dyDescent="0.3">
      <c r="A23" s="2">
        <v>44557</v>
      </c>
      <c r="B23" s="1">
        <v>10020</v>
      </c>
    </row>
    <row r="24" spans="1:14" x14ac:dyDescent="0.3">
      <c r="B24" s="1">
        <f>SUM(B16:B23)</f>
        <v>152805</v>
      </c>
      <c r="E24" s="1">
        <f>SUM(E16:E23)</f>
        <v>127755</v>
      </c>
      <c r="H24" s="1">
        <f>SUM(H16:H23)</f>
        <v>127755</v>
      </c>
      <c r="K24" s="1">
        <f>SUM(K16:K23)</f>
        <v>60120</v>
      </c>
    </row>
  </sheetData>
  <mergeCells count="2">
    <mergeCell ref="A2:K2"/>
    <mergeCell ref="A14:K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2024-07-11T17:27:29Z</cp:lastPrinted>
  <dcterms:created xsi:type="dcterms:W3CDTF">2024-07-11T17:18:07Z</dcterms:created>
  <dcterms:modified xsi:type="dcterms:W3CDTF">2024-07-15T09:26:39Z</dcterms:modified>
</cp:coreProperties>
</file>