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2" yWindow="48" windowWidth="17124" windowHeight="7440"/>
  </bookViews>
  <sheets>
    <sheet name="Relevé annuel" sheetId="4" r:id="rId1"/>
  </sheets>
  <calcPr calcId="125725"/>
</workbook>
</file>

<file path=xl/calcChain.xml><?xml version="1.0" encoding="utf-8"?>
<calcChain xmlns="http://schemas.openxmlformats.org/spreadsheetml/2006/main">
  <c r="E60" i="4"/>
  <c r="F60" s="1"/>
  <c r="E10"/>
  <c r="F13"/>
  <c r="F16" s="1"/>
  <c r="E16" s="1"/>
  <c r="E19" s="1"/>
  <c r="F8"/>
  <c r="E15"/>
  <c r="E12"/>
  <c r="E14"/>
  <c r="E11"/>
  <c r="E63" l="1"/>
  <c r="F63" s="1"/>
  <c r="E22"/>
  <c r="F19"/>
  <c r="E13"/>
  <c r="E66" l="1"/>
  <c r="F66" s="1"/>
  <c r="F22"/>
  <c r="E25"/>
  <c r="F25" l="1"/>
  <c r="E28"/>
  <c r="F28" l="1"/>
  <c r="E31"/>
  <c r="F31" l="1"/>
  <c r="E34"/>
  <c r="F34" l="1"/>
  <c r="E37"/>
  <c r="E41" s="1"/>
  <c r="E45" s="1"/>
  <c r="F45" l="1"/>
  <c r="E48"/>
  <c r="F37"/>
  <c r="F41"/>
  <c r="F48" l="1"/>
  <c r="E51"/>
  <c r="F51" l="1"/>
  <c r="E54"/>
  <c r="F54" l="1"/>
  <c r="E57"/>
  <c r="F57" s="1"/>
</calcChain>
</file>

<file path=xl/sharedStrings.xml><?xml version="1.0" encoding="utf-8"?>
<sst xmlns="http://schemas.openxmlformats.org/spreadsheetml/2006/main" count="46" uniqueCount="10">
  <si>
    <t>Rachat partiel</t>
  </si>
  <si>
    <t>Situation</t>
  </si>
  <si>
    <t>Répartition bénéfices</t>
  </si>
  <si>
    <t>Prélèvements sociaux</t>
  </si>
  <si>
    <t>€</t>
  </si>
  <si>
    <t>Frs</t>
  </si>
  <si>
    <t>Taux</t>
  </si>
  <si>
    <t>Brut</t>
  </si>
  <si>
    <t>Net</t>
  </si>
  <si>
    <t>Adhésion : 02632875</t>
  </si>
</sst>
</file>

<file path=xl/styles.xml><?xml version="1.0" encoding="utf-8"?>
<styleSheet xmlns="http://schemas.openxmlformats.org/spreadsheetml/2006/main">
  <numFmts count="3">
    <numFmt numFmtId="164" formatCode="#,##0.00_ ;[Red]\-#,##0.00\ "/>
    <numFmt numFmtId="165" formatCode="#,##0_ ;[Red]\-#,##0\ "/>
    <numFmt numFmtId="167" formatCode="0.000%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/>
    <xf numFmtId="10" fontId="0" fillId="2" borderId="0" xfId="0" applyNumberFormat="1" applyFill="1"/>
    <xf numFmtId="164" fontId="0" fillId="2" borderId="0" xfId="0" applyNumberFormat="1" applyFill="1"/>
    <xf numFmtId="165" fontId="0" fillId="0" borderId="0" xfId="0" applyNumberFormat="1"/>
    <xf numFmtId="165" fontId="0" fillId="2" borderId="0" xfId="0" applyNumberFormat="1" applyFill="1"/>
    <xf numFmtId="167" fontId="0" fillId="0" borderId="0" xfId="0" applyNumberFormat="1"/>
    <xf numFmtId="167" fontId="0" fillId="0" borderId="0" xfId="0" applyNumberFormat="1" applyAlignment="1">
      <alignment horizontal="center"/>
    </xf>
    <xf numFmtId="167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66"/>
  <sheetViews>
    <sheetView tabSelected="1" topLeftCell="A40" workbookViewId="0">
      <selection activeCell="D61" sqref="D61"/>
    </sheetView>
  </sheetViews>
  <sheetFormatPr baseColWidth="10" defaultRowHeight="14.4"/>
  <cols>
    <col min="1" max="1" width="17.44140625" style="2" bestFit="1" customWidth="1"/>
    <col min="2" max="2" width="18.6640625" bestFit="1" customWidth="1"/>
    <col min="3" max="3" width="9.77734375" style="12" customWidth="1"/>
    <col min="4" max="4" width="9.77734375" customWidth="1"/>
    <col min="5" max="6" width="9.77734375" style="1" customWidth="1"/>
  </cols>
  <sheetData>
    <row r="2" spans="1:6">
      <c r="A2" s="2" t="s">
        <v>9</v>
      </c>
    </row>
    <row r="3" spans="1:6">
      <c r="C3" s="5" t="s">
        <v>6</v>
      </c>
      <c r="D3" s="5"/>
      <c r="E3" s="4"/>
      <c r="F3" s="4"/>
    </row>
    <row r="4" spans="1:6">
      <c r="C4" s="13" t="s">
        <v>7</v>
      </c>
      <c r="D4" s="2" t="s">
        <v>8</v>
      </c>
      <c r="E4" s="4" t="s">
        <v>4</v>
      </c>
      <c r="F4" s="4" t="s">
        <v>5</v>
      </c>
    </row>
    <row r="5" spans="1:6">
      <c r="C5" s="13"/>
      <c r="D5" s="2"/>
      <c r="E5" s="4"/>
      <c r="F5" s="4"/>
    </row>
    <row r="6" spans="1:6">
      <c r="A6" s="6">
        <v>35064</v>
      </c>
      <c r="B6" s="7"/>
      <c r="C6" s="14"/>
      <c r="D6" s="8"/>
      <c r="E6" s="9"/>
      <c r="F6" s="11">
        <v>48027</v>
      </c>
    </row>
    <row r="7" spans="1:6">
      <c r="A7" s="3">
        <v>35430</v>
      </c>
      <c r="B7" t="s">
        <v>2</v>
      </c>
      <c r="F7" s="10">
        <v>3285</v>
      </c>
    </row>
    <row r="8" spans="1:6">
      <c r="A8" s="6">
        <v>35430</v>
      </c>
      <c r="B8" s="7"/>
      <c r="C8" s="14">
        <v>7.3499999999999996E-2</v>
      </c>
      <c r="D8" s="8">
        <v>6.8400000000000002E-2</v>
      </c>
      <c r="E8" s="9"/>
      <c r="F8" s="11">
        <f>F6+F7</f>
        <v>51312</v>
      </c>
    </row>
    <row r="9" spans="1:6">
      <c r="E9" s="4"/>
      <c r="F9" s="4"/>
    </row>
    <row r="10" spans="1:6">
      <c r="A10" s="3">
        <v>36161</v>
      </c>
      <c r="B10" t="s">
        <v>1</v>
      </c>
      <c r="E10" s="1">
        <f>F10/6.55957</f>
        <v>8778.3193105645641</v>
      </c>
      <c r="F10" s="1">
        <v>57582</v>
      </c>
    </row>
    <row r="11" spans="1:6">
      <c r="A11" s="3">
        <v>36525</v>
      </c>
      <c r="B11" t="s">
        <v>2</v>
      </c>
      <c r="E11" s="1">
        <f>F11/6.55957</f>
        <v>546.98707384782847</v>
      </c>
      <c r="F11" s="1">
        <v>3588</v>
      </c>
    </row>
    <row r="12" spans="1:6">
      <c r="A12" s="3">
        <v>36525</v>
      </c>
      <c r="B12" t="s">
        <v>3</v>
      </c>
      <c r="E12" s="1">
        <f>F12/6.55957</f>
        <v>-54.72919718823033</v>
      </c>
      <c r="F12" s="1">
        <v>-359</v>
      </c>
    </row>
    <row r="13" spans="1:6">
      <c r="A13" s="6">
        <v>36525</v>
      </c>
      <c r="B13" s="7"/>
      <c r="C13" s="14">
        <v>6.7400000000000002E-2</v>
      </c>
      <c r="D13" s="8">
        <v>6.2300000000000001E-2</v>
      </c>
      <c r="E13" s="9">
        <f>F13/6.55957</f>
        <v>9270.5771872241621</v>
      </c>
      <c r="F13" s="9">
        <f>SUM(F10:F12)</f>
        <v>60811</v>
      </c>
    </row>
    <row r="14" spans="1:6">
      <c r="A14" s="3">
        <v>36891</v>
      </c>
      <c r="B14" t="s">
        <v>2</v>
      </c>
      <c r="E14" s="1">
        <f>F14/6.55957</f>
        <v>569.24463036449038</v>
      </c>
      <c r="F14" s="1">
        <v>3734</v>
      </c>
    </row>
    <row r="15" spans="1:6">
      <c r="A15" s="3">
        <v>36891</v>
      </c>
      <c r="B15" t="s">
        <v>3</v>
      </c>
      <c r="E15" s="1">
        <f>F15/6.55957</f>
        <v>-56.863483429554073</v>
      </c>
      <c r="F15" s="1">
        <v>-373</v>
      </c>
    </row>
    <row r="16" spans="1:6">
      <c r="A16" s="6">
        <v>36891</v>
      </c>
      <c r="B16" s="7"/>
      <c r="C16" s="14">
        <v>6.6500000000000004E-2</v>
      </c>
      <c r="D16" s="8">
        <v>6.1400000000000003E-2</v>
      </c>
      <c r="E16" s="9">
        <f>F16/6.55957</f>
        <v>9782.9583341590987</v>
      </c>
      <c r="F16" s="9">
        <f>SUM(F13:F15)</f>
        <v>64172</v>
      </c>
    </row>
    <row r="17" spans="1:6">
      <c r="A17" s="3">
        <v>37256</v>
      </c>
      <c r="B17" t="s">
        <v>2</v>
      </c>
      <c r="E17" s="1">
        <v>559.64</v>
      </c>
    </row>
    <row r="18" spans="1:6">
      <c r="A18" s="3">
        <v>37256</v>
      </c>
      <c r="B18" t="s">
        <v>3</v>
      </c>
      <c r="E18" s="1">
        <v>-55.95</v>
      </c>
    </row>
    <row r="19" spans="1:6">
      <c r="A19" s="6">
        <v>37256</v>
      </c>
      <c r="B19" s="7"/>
      <c r="C19" s="14">
        <v>6.2300000000000001E-2</v>
      </c>
      <c r="D19" s="8">
        <v>5.7200000000000001E-2</v>
      </c>
      <c r="E19" s="9">
        <f>SUM(E16:E18)</f>
        <v>10286.648334159097</v>
      </c>
      <c r="F19" s="10">
        <f>E19*6.55957</f>
        <v>67475.989813299995</v>
      </c>
    </row>
    <row r="20" spans="1:6">
      <c r="A20" s="3">
        <v>37621</v>
      </c>
      <c r="B20" t="s">
        <v>2</v>
      </c>
      <c r="E20" s="1">
        <v>544.92999999999995</v>
      </c>
      <c r="F20" s="10"/>
    </row>
    <row r="21" spans="1:6">
      <c r="A21" s="3">
        <v>37621</v>
      </c>
      <c r="B21" t="s">
        <v>3</v>
      </c>
      <c r="E21" s="1">
        <v>-54.49</v>
      </c>
      <c r="F21" s="10"/>
    </row>
    <row r="22" spans="1:6">
      <c r="A22" s="6">
        <v>37621</v>
      </c>
      <c r="B22" s="7"/>
      <c r="C22" s="14">
        <v>5.8000000000000003E-2</v>
      </c>
      <c r="D22" s="8">
        <v>5.2999999999999999E-2</v>
      </c>
      <c r="E22" s="9">
        <f>SUM(E19:E21)</f>
        <v>10777.088334159098</v>
      </c>
      <c r="F22" s="10">
        <f>E22*6.55957</f>
        <v>70693.065324099996</v>
      </c>
    </row>
    <row r="23" spans="1:6">
      <c r="A23" s="3">
        <v>37986</v>
      </c>
      <c r="B23" t="s">
        <v>2</v>
      </c>
      <c r="E23" s="1">
        <v>544.30999999999995</v>
      </c>
      <c r="F23" s="10"/>
    </row>
    <row r="24" spans="1:6">
      <c r="A24" s="3">
        <v>37986</v>
      </c>
      <c r="B24" t="s">
        <v>3</v>
      </c>
      <c r="E24" s="1">
        <v>-54.43</v>
      </c>
      <c r="F24" s="10"/>
    </row>
    <row r="25" spans="1:6">
      <c r="A25" s="6">
        <v>37986</v>
      </c>
      <c r="B25" s="7"/>
      <c r="C25" s="14">
        <v>5.552E-2</v>
      </c>
      <c r="D25" s="8">
        <v>5.0500000000000003E-2</v>
      </c>
      <c r="E25" s="9">
        <f>SUM(E22:E24)</f>
        <v>11266.968334159097</v>
      </c>
      <c r="F25" s="10">
        <f>E25*6.55957</f>
        <v>73906.467475699988</v>
      </c>
    </row>
    <row r="26" spans="1:6">
      <c r="A26" s="3">
        <v>38352</v>
      </c>
      <c r="B26" t="s">
        <v>2</v>
      </c>
      <c r="E26" s="1">
        <v>535.19000000000005</v>
      </c>
      <c r="F26" s="10"/>
    </row>
    <row r="27" spans="1:6">
      <c r="A27" s="3">
        <v>38352</v>
      </c>
      <c r="B27" t="s">
        <v>3</v>
      </c>
      <c r="E27" s="1">
        <v>-54.33</v>
      </c>
      <c r="F27" s="10"/>
    </row>
    <row r="28" spans="1:6">
      <c r="A28" s="6">
        <v>38352</v>
      </c>
      <c r="B28" s="7"/>
      <c r="C28" s="14">
        <v>5.2499999999999998E-2</v>
      </c>
      <c r="D28" s="8">
        <v>4.7500000000000001E-2</v>
      </c>
      <c r="E28" s="9">
        <f>SUM(E25:E27)</f>
        <v>11747.828334159098</v>
      </c>
      <c r="F28" s="10">
        <f>E28*6.55957</f>
        <v>77060.702305899991</v>
      </c>
    </row>
    <row r="29" spans="1:6">
      <c r="A29" s="3">
        <v>38717</v>
      </c>
      <c r="B29" t="s">
        <v>2</v>
      </c>
      <c r="E29" s="1">
        <v>518.16</v>
      </c>
      <c r="F29" s="10"/>
    </row>
    <row r="30" spans="1:6">
      <c r="A30" s="3">
        <v>38717</v>
      </c>
      <c r="B30" t="s">
        <v>3</v>
      </c>
      <c r="E30" s="1">
        <v>-56.99</v>
      </c>
      <c r="F30" s="10"/>
    </row>
    <row r="31" spans="1:6">
      <c r="A31" s="6">
        <v>38717</v>
      </c>
      <c r="B31" s="7"/>
      <c r="C31" s="14">
        <v>4.9090000000000002E-2</v>
      </c>
      <c r="D31" s="8">
        <v>4.41E-2</v>
      </c>
      <c r="E31" s="9">
        <f>SUM(E28:E30)</f>
        <v>12208.998334159098</v>
      </c>
      <c r="F31" s="10">
        <f>E31*6.55957</f>
        <v>80085.779202799997</v>
      </c>
    </row>
    <row r="32" spans="1:6">
      <c r="A32" s="3">
        <v>39082</v>
      </c>
      <c r="B32" t="s">
        <v>2</v>
      </c>
      <c r="E32" s="1">
        <v>528.66</v>
      </c>
      <c r="F32" s="10"/>
    </row>
    <row r="33" spans="1:6">
      <c r="A33" s="3">
        <v>39082</v>
      </c>
      <c r="B33" t="s">
        <v>3</v>
      </c>
      <c r="E33" s="1">
        <v>-58.15</v>
      </c>
      <c r="F33" s="10"/>
    </row>
    <row r="34" spans="1:6">
      <c r="A34" s="6">
        <v>39082</v>
      </c>
      <c r="B34" s="7"/>
      <c r="C34" s="14">
        <v>4.9090000000000002E-2</v>
      </c>
      <c r="D34" s="8">
        <v>4.41E-2</v>
      </c>
      <c r="E34" s="9">
        <f>SUM(E31:E33)</f>
        <v>12679.508334159098</v>
      </c>
      <c r="F34" s="10">
        <f>E34*6.55957</f>
        <v>83172.122483499988</v>
      </c>
    </row>
    <row r="35" spans="1:6">
      <c r="A35" s="3">
        <v>39447</v>
      </c>
      <c r="B35" t="s">
        <v>2</v>
      </c>
      <c r="E35" s="1">
        <v>560.89</v>
      </c>
      <c r="F35" s="10"/>
    </row>
    <row r="36" spans="1:6">
      <c r="A36" s="3">
        <v>39447</v>
      </c>
      <c r="B36" t="s">
        <v>3</v>
      </c>
      <c r="E36" s="1">
        <v>-61.69</v>
      </c>
      <c r="F36" s="10"/>
    </row>
    <row r="37" spans="1:6">
      <c r="A37" s="6">
        <v>39447</v>
      </c>
      <c r="B37" s="7"/>
      <c r="C37" s="14">
        <v>4.922E-2</v>
      </c>
      <c r="D37" s="8">
        <v>4.4200000000000003E-2</v>
      </c>
      <c r="E37" s="9">
        <f>SUM(E34:E36)</f>
        <v>13178.708334159097</v>
      </c>
      <c r="F37" s="10">
        <f>E37*6.55957</f>
        <v>86446.659827499985</v>
      </c>
    </row>
    <row r="38" spans="1:6">
      <c r="A38" s="3">
        <v>39799</v>
      </c>
      <c r="B38" t="s">
        <v>0</v>
      </c>
      <c r="E38" s="1">
        <v>-3000</v>
      </c>
    </row>
    <row r="39" spans="1:6">
      <c r="A39" s="3">
        <v>39813</v>
      </c>
      <c r="B39" t="s">
        <v>2</v>
      </c>
      <c r="E39" s="1">
        <v>569.15</v>
      </c>
      <c r="F39" s="10"/>
    </row>
    <row r="40" spans="1:6">
      <c r="A40" s="3">
        <v>39813</v>
      </c>
      <c r="B40" t="s">
        <v>3</v>
      </c>
      <c r="E40" s="1">
        <v>-62.61</v>
      </c>
      <c r="F40" s="10"/>
    </row>
    <row r="41" spans="1:6">
      <c r="A41" s="6">
        <v>39813</v>
      </c>
      <c r="B41" s="7"/>
      <c r="C41" s="14">
        <v>4.854E-2</v>
      </c>
      <c r="D41" s="8">
        <v>4.36E-2</v>
      </c>
      <c r="E41" s="9">
        <f>SUM(E37:E40)</f>
        <v>10685.248334159096</v>
      </c>
      <c r="F41" s="10">
        <f>E41*6.55957</f>
        <v>70090.634415299981</v>
      </c>
    </row>
    <row r="42" spans="1:6">
      <c r="A42" s="3">
        <v>39820</v>
      </c>
      <c r="B42" t="s">
        <v>0</v>
      </c>
      <c r="E42" s="1">
        <v>-9900</v>
      </c>
    </row>
    <row r="43" spans="1:6">
      <c r="A43" s="3">
        <v>40178</v>
      </c>
      <c r="B43" t="s">
        <v>2</v>
      </c>
      <c r="E43" s="1">
        <v>40.369999999999997</v>
      </c>
      <c r="F43" s="10"/>
    </row>
    <row r="44" spans="1:6">
      <c r="A44" s="3">
        <v>40178</v>
      </c>
      <c r="B44" t="s">
        <v>3</v>
      </c>
      <c r="E44" s="1">
        <v>-4.88</v>
      </c>
      <c r="F44" s="10"/>
    </row>
    <row r="45" spans="1:6">
      <c r="A45" s="6">
        <v>40178</v>
      </c>
      <c r="B45" s="7"/>
      <c r="C45" s="14">
        <v>4.6179999999999999E-2</v>
      </c>
      <c r="D45" s="8">
        <v>4.1200000000000001E-2</v>
      </c>
      <c r="E45" s="9">
        <f>SUM(E41:E44)</f>
        <v>820.73833415909598</v>
      </c>
      <c r="F45" s="10">
        <f>E45*6.55957</f>
        <v>5383.6905545999807</v>
      </c>
    </row>
    <row r="46" spans="1:6">
      <c r="A46" s="3">
        <v>40543</v>
      </c>
      <c r="B46" t="s">
        <v>2</v>
      </c>
      <c r="E46" s="1">
        <v>28.89</v>
      </c>
      <c r="F46" s="10"/>
    </row>
    <row r="47" spans="1:6">
      <c r="A47" s="3">
        <v>40543</v>
      </c>
      <c r="B47" t="s">
        <v>3</v>
      </c>
      <c r="E47" s="1">
        <v>-3.5</v>
      </c>
      <c r="F47" s="10"/>
    </row>
    <row r="48" spans="1:6">
      <c r="A48" s="6">
        <v>40543</v>
      </c>
      <c r="B48" s="7"/>
      <c r="C48" s="14">
        <v>4.0140000000000002E-2</v>
      </c>
      <c r="D48" s="8">
        <v>3.5200000000000002E-2</v>
      </c>
      <c r="E48" s="9">
        <f>SUM(E45:E47)</f>
        <v>846.12833415909597</v>
      </c>
      <c r="F48" s="10">
        <f>E48*6.55957</f>
        <v>5550.2380368999811</v>
      </c>
    </row>
    <row r="49" spans="1:6">
      <c r="A49" s="3">
        <v>40908</v>
      </c>
      <c r="B49" t="s">
        <v>2</v>
      </c>
      <c r="E49" s="1">
        <v>29.03</v>
      </c>
      <c r="F49" s="10"/>
    </row>
    <row r="50" spans="1:6">
      <c r="A50" s="3">
        <v>40908</v>
      </c>
      <c r="B50" t="s">
        <v>3</v>
      </c>
      <c r="E50" s="1">
        <v>-3.93</v>
      </c>
      <c r="F50" s="10"/>
    </row>
    <row r="51" spans="1:6">
      <c r="A51" s="6">
        <v>40908</v>
      </c>
      <c r="B51" s="7"/>
      <c r="C51" s="14">
        <v>3.9239999999999997E-2</v>
      </c>
      <c r="D51" s="8">
        <v>3.4299999999999997E-2</v>
      </c>
      <c r="E51" s="9">
        <f>SUM(E48:E50)</f>
        <v>871.22833415909599</v>
      </c>
      <c r="F51" s="10">
        <f>E51*6.55957</f>
        <v>5714.8832438999816</v>
      </c>
    </row>
    <row r="52" spans="1:6">
      <c r="A52" s="3">
        <v>41274</v>
      </c>
      <c r="B52" t="s">
        <v>2</v>
      </c>
      <c r="E52" s="1">
        <v>30.06</v>
      </c>
      <c r="F52" s="10"/>
    </row>
    <row r="53" spans="1:6">
      <c r="A53" s="3">
        <v>41274</v>
      </c>
      <c r="B53" t="s">
        <v>3</v>
      </c>
      <c r="E53" s="1">
        <v>-4.54</v>
      </c>
      <c r="F53" s="10"/>
    </row>
    <row r="54" spans="1:6">
      <c r="A54" s="6">
        <v>41274</v>
      </c>
      <c r="B54" s="7"/>
      <c r="C54" s="14">
        <v>3.9440000000000003E-2</v>
      </c>
      <c r="D54" s="8">
        <v>3.4500000000000003E-2</v>
      </c>
      <c r="E54" s="9">
        <f>SUM(E51:E53)</f>
        <v>896.74833415909598</v>
      </c>
      <c r="F54" s="10">
        <f>E54*6.55957</f>
        <v>5882.2834702999808</v>
      </c>
    </row>
    <row r="55" spans="1:6">
      <c r="A55" s="3">
        <v>41639</v>
      </c>
      <c r="B55" t="s">
        <v>2</v>
      </c>
      <c r="E55" s="1">
        <v>30.13</v>
      </c>
      <c r="F55" s="10"/>
    </row>
    <row r="56" spans="1:6">
      <c r="A56" s="3">
        <v>41639</v>
      </c>
      <c r="B56" t="s">
        <v>3</v>
      </c>
      <c r="E56" s="1">
        <v>-4.67</v>
      </c>
      <c r="F56" s="10"/>
    </row>
    <row r="57" spans="1:6">
      <c r="A57" s="6">
        <v>41639</v>
      </c>
      <c r="B57" s="7"/>
      <c r="C57" s="14">
        <v>3.8530000000000002E-2</v>
      </c>
      <c r="D57" s="8">
        <v>3.3599999999999998E-2</v>
      </c>
      <c r="E57" s="9">
        <f>SUM(E54:E56)</f>
        <v>922.20833415909601</v>
      </c>
      <c r="F57" s="10">
        <f>E57*6.55957</f>
        <v>6049.2901224999814</v>
      </c>
    </row>
    <row r="58" spans="1:6">
      <c r="A58" s="3">
        <v>42004</v>
      </c>
      <c r="B58" t="s">
        <v>2</v>
      </c>
      <c r="E58" s="1">
        <v>29.74</v>
      </c>
      <c r="F58" s="10"/>
    </row>
    <row r="59" spans="1:6">
      <c r="A59" s="3">
        <v>42004</v>
      </c>
      <c r="B59" t="s">
        <v>3</v>
      </c>
      <c r="E59" s="1">
        <v>-4.6100000000000003</v>
      </c>
      <c r="F59" s="10"/>
    </row>
    <row r="60" spans="1:6">
      <c r="A60" s="6">
        <v>42004</v>
      </c>
      <c r="B60" s="7"/>
      <c r="C60" s="14">
        <v>3.6929999999999998E-2</v>
      </c>
      <c r="D60" s="8">
        <v>3.2000000000000001E-2</v>
      </c>
      <c r="E60" s="9">
        <f>SUM(E57:E59)</f>
        <v>947.33833415909601</v>
      </c>
      <c r="F60" s="10">
        <f>E60*6.55957</f>
        <v>6214.1321165999816</v>
      </c>
    </row>
    <row r="61" spans="1:6">
      <c r="A61" s="3">
        <v>42369</v>
      </c>
      <c r="B61" t="s">
        <v>2</v>
      </c>
      <c r="E61" s="1">
        <v>28.9</v>
      </c>
      <c r="F61" s="10"/>
    </row>
    <row r="62" spans="1:6">
      <c r="A62" s="3">
        <v>42369</v>
      </c>
      <c r="B62" t="s">
        <v>3</v>
      </c>
      <c r="E62" s="1">
        <v>-4.4800000000000004</v>
      </c>
      <c r="F62" s="10"/>
    </row>
    <row r="63" spans="1:6">
      <c r="A63" s="6">
        <v>42369</v>
      </c>
      <c r="B63" s="7"/>
      <c r="C63" s="14">
        <v>3.542E-2</v>
      </c>
      <c r="D63" s="8">
        <v>3.0499999999999999E-2</v>
      </c>
      <c r="E63" s="9">
        <f>SUM(E60:E62)</f>
        <v>971.75833415909597</v>
      </c>
      <c r="F63" s="10">
        <f>E63*6.55957</f>
        <v>6374.3168159999814</v>
      </c>
    </row>
    <row r="64" spans="1:6">
      <c r="A64" s="3">
        <v>42735</v>
      </c>
      <c r="B64" t="s">
        <v>2</v>
      </c>
      <c r="E64" s="1">
        <v>25.75</v>
      </c>
      <c r="F64" s="10"/>
    </row>
    <row r="65" spans="1:6">
      <c r="A65" s="3">
        <v>42735</v>
      </c>
      <c r="B65" t="s">
        <v>3</v>
      </c>
      <c r="E65" s="1">
        <v>-4</v>
      </c>
      <c r="F65" s="10"/>
    </row>
    <row r="66" spans="1:6">
      <c r="A66" s="6">
        <v>42735</v>
      </c>
      <c r="B66" s="7"/>
      <c r="C66" s="14">
        <v>3.1399999999999997E-2</v>
      </c>
      <c r="D66" s="8">
        <v>2.6499999999999999E-2</v>
      </c>
      <c r="E66" s="9">
        <f>SUM(E63:E65)</f>
        <v>993.50833415909597</v>
      </c>
      <c r="F66" s="10">
        <f>E66*6.55957</f>
        <v>6516.9874634999815</v>
      </c>
    </row>
  </sheetData>
  <mergeCells count="1"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Relevé annuel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dcterms:created xsi:type="dcterms:W3CDTF">2018-03-03T14:55:59Z</dcterms:created>
  <dcterms:modified xsi:type="dcterms:W3CDTF">2018-03-03T16:44:15Z</dcterms:modified>
</cp:coreProperties>
</file>