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1616" windowHeight="10248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6" i="1"/>
  <c r="G4"/>
  <c r="G17"/>
  <c r="G7" l="1"/>
</calcChain>
</file>

<file path=xl/comments1.xml><?xml version="1.0" encoding="utf-8"?>
<comments xmlns="http://schemas.openxmlformats.org/spreadsheetml/2006/main">
  <authors>
    <author>Thibault THOMAS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Chèque vente maison BOISSE / PENCHOT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Tahoma"/>
            <family val="2"/>
          </rPr>
          <t xml:space="preserve">Vente 12300 - BOUDET
</t>
        </r>
      </text>
    </comment>
    <comment ref="G7" authorId="0">
      <text>
        <r>
          <rPr>
            <sz val="9"/>
            <color indexed="81"/>
            <rFont val="Tahoma"/>
            <family val="2"/>
          </rPr>
          <t xml:space="preserve">Vente 12300 - BOUDET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 xml:space="preserve">Bénéfiaire SCP GINIEYS CAPDEVILLE
notaire achat VALRAS
</t>
        </r>
      </text>
    </comment>
    <comment ref="A20" authorId="0">
      <text>
        <r>
          <rPr>
            <sz val="9"/>
            <color indexed="81"/>
            <rFont val="Tahoma"/>
            <family val="2"/>
          </rPr>
          <t>Bénéfiaire SCP GINIEYS CAPDEVILLE
notaire achat VALRAS</t>
        </r>
      </text>
    </comment>
    <comment ref="A27" authorId="0">
      <text>
        <r>
          <rPr>
            <sz val="9"/>
            <color indexed="81"/>
            <rFont val="Tahoma"/>
            <family val="2"/>
          </rPr>
          <t>Bénéfiaire SCP GINIEYS CAPDEVILLE
notaire achat VALRAS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 xml:space="preserve">ASSEP34 :
</t>
        </r>
        <r>
          <rPr>
            <sz val="9"/>
            <color indexed="81"/>
            <rFont val="Tahoma"/>
            <family val="2"/>
          </rPr>
          <t>crédité sur compte ?</t>
        </r>
      </text>
    </comment>
  </commentList>
</comments>
</file>

<file path=xl/sharedStrings.xml><?xml version="1.0" encoding="utf-8"?>
<sst xmlns="http://schemas.openxmlformats.org/spreadsheetml/2006/main" count="52" uniqueCount="26">
  <si>
    <t>60538864000 - MARTINEZ - GINESTE DEPOT A VUE - CA</t>
  </si>
  <si>
    <t>SOUSCRIPTION COMPTE SUR LIVRET DU CONTRAT N° 60538864200</t>
  </si>
  <si>
    <t>60538864200 - MARTINEZ - GINESTE COMPTES SUR LIVRETS - CA</t>
  </si>
  <si>
    <t>01769507039 - JM MARTINEZ Livret Grand Format - CE</t>
  </si>
  <si>
    <t>VIREMENT</t>
  </si>
  <si>
    <t>01905105157 - C GINESTE Livret B - CE</t>
  </si>
  <si>
    <t>04915067802 - JM MARTINEZ cpte courant - CE</t>
  </si>
  <si>
    <t>VIR A SCP CAPDEVIELLE DST : 40031-00001-0000169944W-18</t>
  </si>
  <si>
    <t>0000169944W - SCP GINIYES CAPDEVIELLE</t>
  </si>
  <si>
    <t>SOUSCRIPTION CARRE MAUVE 2,50 + DU CONTRAT n° 61191825320</t>
  </si>
  <si>
    <t>61191825320 - JM  MARTINEZ CARRE MAUVE 2,50 + 1,00  (P.E.L.) - CA</t>
  </si>
  <si>
    <t>SOUSCRIPTION CARRE MAUVE 2,50 + DU CONTRAT N° 61191825320</t>
  </si>
  <si>
    <t>61191825330 - JM MARTINEZ CARRE MAUVE 5,25% - CA</t>
  </si>
  <si>
    <t>VIREMENT POUR CLOTURE PAR COMPTE 60538864000</t>
  </si>
  <si>
    <t>60538864000 - MARTINEZ - GINESTE cpte courant - CA</t>
  </si>
  <si>
    <t>REMISE CHEQUE (S) 2927737</t>
  </si>
  <si>
    <t>00910404008 - JM MARTINEZ Livret A - CE</t>
  </si>
  <si>
    <t>REMISE CHEQUE(S)</t>
  </si>
  <si>
    <t>REMISE CHEQUE OUVERTURE</t>
  </si>
  <si>
    <t>01769507443 - C GINESTE Livret Grand Format</t>
  </si>
  <si>
    <t>COUPONS CPTE 60538864600 OAT 8,50% 92-2008 CODE FR0000570665 FRANCE MT UNIT +0,08 EUR QTE 15244</t>
  </si>
  <si>
    <t>REMBOURSEMENT CPTE 60538864600 OAT 8,50% 92-2008 CODE FR0000570665 FRANCE NOMINAL +1,00 EUR QTE 15244</t>
  </si>
  <si>
    <t>CHEQUE 7423981</t>
  </si>
  <si>
    <t>CLOTURE DU CONTRAT 60538864200 60538864000 - M OU MME JM  MARTINEZ DEPOT A VUE - CA</t>
  </si>
  <si>
    <t>60538864200 - MARTINEZ - GINESTE - cpte Livret - CA</t>
  </si>
  <si>
    <t>VIREMENT POUR CLOTURE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</si>
</sst>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4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4" fontId="0" fillId="2" borderId="0" xfId="0" applyNumberFormat="1" applyFill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/>
    <xf numFmtId="1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Border="1" applyAlignment="1">
      <alignment horizontal="right" vertical="center"/>
    </xf>
    <xf numFmtId="49" fontId="0" fillId="0" borderId="0" xfId="0" applyNumberFormat="1" applyAlignment="1">
      <alignment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14" fontId="3" fillId="0" borderId="0" xfId="0" applyNumberFormat="1" applyFont="1" applyFill="1" applyAlignment="1">
      <alignment horizontal="center" vertical="top"/>
    </xf>
    <xf numFmtId="164" fontId="3" fillId="0" borderId="0" xfId="0" applyNumberFormat="1" applyFont="1" applyFill="1" applyAlignment="1">
      <alignment horizontal="left" vertical="top"/>
    </xf>
    <xf numFmtId="0" fontId="0" fillId="0" borderId="0" xfId="0" applyAlignment="1">
      <alignment vertical="center" wrapText="1"/>
    </xf>
    <xf numFmtId="49" fontId="3" fillId="0" borderId="0" xfId="0" applyNumberFormat="1" applyFont="1" applyAlignment="1">
      <alignment horizontal="left"/>
    </xf>
    <xf numFmtId="14" fontId="1" fillId="0" borderId="0" xfId="1" applyNumberFormat="1" applyAlignment="1"/>
    <xf numFmtId="0" fontId="1" fillId="0" borderId="0" xfId="1" applyAlignment="1"/>
    <xf numFmtId="14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49" fontId="0" fillId="0" borderId="0" xfId="0" applyNumberFormat="1" applyAlignment="1"/>
    <xf numFmtId="164" fontId="1" fillId="3" borderId="0" xfId="1" applyNumberForma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164" fontId="0" fillId="2" borderId="0" xfId="0" applyNumberFormat="1" applyFill="1" applyAlignment="1">
      <alignment vertical="center"/>
    </xf>
    <xf numFmtId="164" fontId="0" fillId="0" borderId="0" xfId="0" applyNumberFormat="1" applyAlignment="1">
      <alignment vertical="center"/>
    </xf>
    <xf numFmtId="164" fontId="1" fillId="2" borderId="0" xfId="1" applyNumberFormat="1" applyFill="1" applyAlignment="1">
      <alignment horizontal="right"/>
    </xf>
    <xf numFmtId="0" fontId="4" fillId="0" borderId="0" xfId="0" applyFont="1"/>
    <xf numFmtId="164" fontId="0" fillId="3" borderId="0" xfId="0" applyNumberFormat="1" applyFill="1" applyAlignment="1">
      <alignment vertical="center"/>
    </xf>
    <xf numFmtId="164" fontId="1" fillId="0" borderId="0" xfId="1" applyNumberFormat="1" applyFill="1" applyAlignment="1">
      <alignment horizontal="right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Border="1" applyAlignment="1">
      <alignment horizontal="right" vertical="center" wrapText="1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3" fillId="3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14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wrapText="1"/>
    </xf>
    <xf numFmtId="0" fontId="4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right" vertical="center"/>
    </xf>
    <xf numFmtId="164" fontId="0" fillId="3" borderId="0" xfId="0" applyNumberFormat="1" applyFill="1" applyAlignment="1">
      <alignment horizontal="right" vertical="center"/>
    </xf>
    <xf numFmtId="164" fontId="4" fillId="3" borderId="0" xfId="0" applyNumberFormat="1" applyFont="1" applyFill="1" applyAlignment="1">
      <alignment horizontal="right"/>
    </xf>
    <xf numFmtId="164" fontId="0" fillId="0" borderId="0" xfId="0" applyNumberFormat="1" applyAlignment="1">
      <alignment vertical="center" wrapText="1"/>
    </xf>
    <xf numFmtId="164" fontId="4" fillId="0" borderId="0" xfId="0" applyNumberFormat="1" applyFont="1" applyFill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U34"/>
  <sheetViews>
    <sheetView tabSelected="1" topLeftCell="A10" zoomScaleNormal="100" workbookViewId="0">
      <selection activeCell="K22" sqref="K22"/>
    </sheetView>
  </sheetViews>
  <sheetFormatPr baseColWidth="10" defaultRowHeight="14.4"/>
  <cols>
    <col min="1" max="1" width="46.88671875" customWidth="1"/>
    <col min="2" max="2" width="10.5546875" bestFit="1" customWidth="1"/>
    <col min="3" max="3" width="28.6640625" customWidth="1"/>
    <col min="4" max="4" width="10.33203125" customWidth="1"/>
    <col min="5" max="6" width="10.33203125" bestFit="1" customWidth="1"/>
  </cols>
  <sheetData>
    <row r="2" spans="1:253" s="6" customFormat="1">
      <c r="A2" s="29" t="s">
        <v>0</v>
      </c>
      <c r="B2" s="1">
        <v>40235</v>
      </c>
      <c r="C2" s="25" t="s">
        <v>15</v>
      </c>
      <c r="D2" s="1">
        <v>40238</v>
      </c>
      <c r="E2" s="4"/>
      <c r="F2" s="3">
        <v>46440.800000000003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/>
      <c r="IS2"/>
    </row>
    <row r="3" spans="1:253" s="6" customFormat="1">
      <c r="A3" s="16" t="s">
        <v>16</v>
      </c>
      <c r="B3" s="36">
        <v>40236</v>
      </c>
      <c r="C3" s="37" t="s">
        <v>17</v>
      </c>
      <c r="D3" s="38">
        <v>40238</v>
      </c>
      <c r="E3" s="39"/>
      <c r="F3" s="40">
        <v>1685.38</v>
      </c>
      <c r="G3" s="41"/>
      <c r="H3" s="41"/>
      <c r="I3" s="41"/>
      <c r="J3" s="41"/>
      <c r="K3" s="41"/>
      <c r="L3" s="41"/>
      <c r="M3" s="41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</row>
    <row r="4" spans="1:253" s="6" customFormat="1">
      <c r="A4" s="10" t="s">
        <v>3</v>
      </c>
      <c r="B4" s="43">
        <v>40236</v>
      </c>
      <c r="C4" s="44" t="s">
        <v>18</v>
      </c>
      <c r="D4" s="11">
        <v>40238</v>
      </c>
      <c r="E4" s="14"/>
      <c r="F4" s="40">
        <v>15300</v>
      </c>
      <c r="G4" s="49">
        <f>SUM(F3:F4)</f>
        <v>16985.38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</row>
    <row r="5" spans="1:253" s="6" customFormat="1">
      <c r="A5" s="10" t="s">
        <v>19</v>
      </c>
      <c r="B5" s="43">
        <v>40236</v>
      </c>
      <c r="C5" s="44" t="s">
        <v>18</v>
      </c>
      <c r="D5" s="11">
        <v>40238</v>
      </c>
      <c r="E5" s="14"/>
      <c r="F5" s="40">
        <v>15300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</row>
    <row r="6" spans="1:253" s="6" customFormat="1">
      <c r="A6" s="16" t="s">
        <v>5</v>
      </c>
      <c r="B6" s="36">
        <v>40236</v>
      </c>
      <c r="C6" s="37" t="s">
        <v>17</v>
      </c>
      <c r="D6" s="38">
        <v>40238</v>
      </c>
      <c r="E6" s="39"/>
      <c r="F6" s="40">
        <v>14155.42</v>
      </c>
      <c r="G6" s="50">
        <f>SUM(F5:F6)</f>
        <v>29455.42</v>
      </c>
      <c r="H6" s="41"/>
      <c r="I6" s="41"/>
      <c r="J6" s="41"/>
      <c r="K6" s="41"/>
      <c r="L6" s="41"/>
      <c r="M6" s="41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</row>
    <row r="7" spans="1:253" s="6" customFormat="1">
      <c r="A7" s="16"/>
      <c r="B7" s="36"/>
      <c r="C7" s="37"/>
      <c r="D7" s="38"/>
      <c r="E7" s="39"/>
      <c r="F7" s="46"/>
      <c r="G7" s="48">
        <f>SUM(G4:G6)</f>
        <v>46440.800000000003</v>
      </c>
      <c r="H7" s="41"/>
      <c r="I7" s="41"/>
      <c r="J7" s="41"/>
      <c r="K7" s="41"/>
      <c r="L7" s="41"/>
      <c r="M7" s="41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</row>
    <row r="8" spans="1:253" s="6" customFormat="1">
      <c r="A8" s="16"/>
      <c r="B8" s="36"/>
      <c r="C8" s="37"/>
      <c r="D8" s="38"/>
      <c r="E8" s="39"/>
      <c r="F8" s="46"/>
      <c r="G8" s="50"/>
      <c r="H8" s="41"/>
      <c r="I8" s="41"/>
      <c r="J8" s="41"/>
      <c r="K8" s="41"/>
      <c r="L8" s="41"/>
      <c r="M8" s="41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</row>
    <row r="9" spans="1:253" s="6" customFormat="1">
      <c r="A9" t="s">
        <v>0</v>
      </c>
      <c r="B9" s="1">
        <v>40241</v>
      </c>
      <c r="C9" s="2" t="s">
        <v>1</v>
      </c>
      <c r="D9" s="1">
        <v>40241</v>
      </c>
      <c r="E9" s="3">
        <v>46500</v>
      </c>
      <c r="F9" s="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/>
      <c r="IS9"/>
    </row>
    <row r="10" spans="1:253" s="6" customFormat="1">
      <c r="A10" s="6" t="s">
        <v>2</v>
      </c>
      <c r="B10" s="7">
        <v>40241</v>
      </c>
      <c r="C10" s="2" t="s">
        <v>1</v>
      </c>
      <c r="D10" s="7">
        <v>40253</v>
      </c>
      <c r="E10" s="8"/>
      <c r="F10" s="9">
        <v>46500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</row>
    <row r="11" spans="1:253" s="6" customFormat="1">
      <c r="B11" s="7"/>
      <c r="C11" s="2"/>
      <c r="D11" s="7"/>
      <c r="E11" s="8"/>
      <c r="F11" s="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</row>
    <row r="12" spans="1:253" s="6" customFormat="1">
      <c r="A12" s="10" t="s">
        <v>3</v>
      </c>
      <c r="B12" s="11">
        <v>40301</v>
      </c>
      <c r="C12" s="12" t="s">
        <v>4</v>
      </c>
      <c r="D12" s="13"/>
      <c r="E12" s="23">
        <v>15290</v>
      </c>
      <c r="F12" s="1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</row>
    <row r="13" spans="1:253" s="6" customFormat="1">
      <c r="A13" s="16" t="s">
        <v>5</v>
      </c>
      <c r="B13" s="17">
        <v>40301</v>
      </c>
      <c r="C13" s="18" t="s">
        <v>4</v>
      </c>
      <c r="D13" s="19"/>
      <c r="E13" s="22">
        <v>18720</v>
      </c>
      <c r="F13" s="20"/>
    </row>
    <row r="14" spans="1:253" s="6" customFormat="1">
      <c r="A14" s="16" t="s">
        <v>5</v>
      </c>
      <c r="B14" s="17">
        <v>40301</v>
      </c>
      <c r="C14" s="18" t="s">
        <v>4</v>
      </c>
      <c r="D14" s="19"/>
      <c r="E14" s="22">
        <v>15290</v>
      </c>
      <c r="F14" s="20"/>
    </row>
    <row r="15" spans="1:253" s="6" customFormat="1">
      <c r="A15" s="21" t="s">
        <v>6</v>
      </c>
      <c r="B15" s="17">
        <v>40301</v>
      </c>
      <c r="C15" s="18" t="s">
        <v>4</v>
      </c>
      <c r="D15" s="19">
        <v>40301</v>
      </c>
      <c r="E15" s="20"/>
      <c r="F15" s="22">
        <v>18720</v>
      </c>
    </row>
    <row r="16" spans="1:253" s="6" customFormat="1">
      <c r="A16" s="21" t="s">
        <v>6</v>
      </c>
      <c r="B16" s="17">
        <v>40301</v>
      </c>
      <c r="C16" s="18" t="s">
        <v>4</v>
      </c>
      <c r="D16" s="19">
        <v>40301</v>
      </c>
      <c r="E16" s="20"/>
      <c r="F16" s="22">
        <v>15290</v>
      </c>
      <c r="G16" s="21"/>
    </row>
    <row r="17" spans="1:255" s="6" customFormat="1">
      <c r="A17" s="21" t="s">
        <v>6</v>
      </c>
      <c r="B17" s="17">
        <v>40301</v>
      </c>
      <c r="C17" s="18" t="s">
        <v>4</v>
      </c>
      <c r="D17" s="19">
        <v>40301</v>
      </c>
      <c r="E17" s="20"/>
      <c r="F17" s="22">
        <v>15290</v>
      </c>
      <c r="G17" s="47">
        <f>SUM(F15:F17)</f>
        <v>49300</v>
      </c>
    </row>
    <row r="19" spans="1:255" s="6" customFormat="1">
      <c r="A19" s="21" t="s">
        <v>6</v>
      </c>
      <c r="B19" s="17">
        <v>40304</v>
      </c>
      <c r="C19" s="18" t="s">
        <v>4</v>
      </c>
      <c r="D19" s="19">
        <v>40304</v>
      </c>
      <c r="E19" s="28">
        <v>49300</v>
      </c>
      <c r="F19" s="20"/>
      <c r="G19" s="16"/>
    </row>
    <row r="20" spans="1:255" s="6" customFormat="1">
      <c r="A20" s="21" t="s">
        <v>8</v>
      </c>
      <c r="B20" s="17">
        <v>40304</v>
      </c>
      <c r="C20" s="18" t="s">
        <v>4</v>
      </c>
      <c r="D20" s="19"/>
      <c r="E20" s="31"/>
      <c r="F20" s="28">
        <v>49300</v>
      </c>
    </row>
    <row r="21" spans="1:255" s="6" customFormat="1">
      <c r="A21" s="21"/>
      <c r="B21" s="17"/>
      <c r="C21" s="18"/>
      <c r="D21" s="19"/>
      <c r="E21" s="31"/>
      <c r="F21" s="31"/>
    </row>
    <row r="22" spans="1:255">
      <c r="A22" s="21" t="s">
        <v>24</v>
      </c>
      <c r="B22" s="17">
        <v>40303</v>
      </c>
      <c r="C22" s="18" t="s">
        <v>25</v>
      </c>
      <c r="D22" s="19">
        <v>40299</v>
      </c>
      <c r="E22" s="22">
        <v>46551.09</v>
      </c>
      <c r="F22" s="2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</row>
    <row r="23" spans="1:255" s="6" customFormat="1">
      <c r="A23" s="29" t="s">
        <v>12</v>
      </c>
      <c r="B23" s="1">
        <v>40303</v>
      </c>
      <c r="C23" s="2" t="s">
        <v>13</v>
      </c>
      <c r="D23" s="1">
        <v>40303</v>
      </c>
      <c r="E23" s="35">
        <v>89165.01</v>
      </c>
      <c r="F23" s="3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/>
      <c r="IS23"/>
    </row>
    <row r="24" spans="1:255" s="6" customFormat="1">
      <c r="A24" t="s">
        <v>0</v>
      </c>
      <c r="B24" s="24">
        <v>40303</v>
      </c>
      <c r="C24" s="25" t="s">
        <v>23</v>
      </c>
      <c r="D24" s="1">
        <v>40303</v>
      </c>
      <c r="E24" s="27"/>
      <c r="F24" s="30">
        <v>46551.09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/>
      <c r="IU24"/>
    </row>
    <row r="25" spans="1:255" s="6" customFormat="1">
      <c r="A25" s="21" t="s">
        <v>14</v>
      </c>
      <c r="B25" s="17">
        <v>40303</v>
      </c>
      <c r="C25" s="18" t="s">
        <v>4</v>
      </c>
      <c r="D25" s="19">
        <v>40303</v>
      </c>
      <c r="E25" s="20"/>
      <c r="F25" s="22">
        <v>89165.01</v>
      </c>
    </row>
    <row r="26" spans="1:255" s="6" customFormat="1">
      <c r="A26" t="s">
        <v>0</v>
      </c>
      <c r="B26" s="24">
        <v>40303</v>
      </c>
      <c r="C26" s="25" t="s">
        <v>7</v>
      </c>
      <c r="D26" s="1">
        <v>40303</v>
      </c>
      <c r="E26" s="26">
        <v>106500</v>
      </c>
      <c r="F26" s="2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/>
      <c r="IS26"/>
    </row>
    <row r="27" spans="1:255" s="6" customFormat="1">
      <c r="A27" s="21" t="s">
        <v>8</v>
      </c>
      <c r="B27" s="17">
        <v>40303</v>
      </c>
      <c r="C27" s="18" t="s">
        <v>4</v>
      </c>
      <c r="D27" s="19">
        <v>40303</v>
      </c>
      <c r="F27" s="28">
        <v>106500</v>
      </c>
    </row>
    <row r="28" spans="1:255" ht="13.8" customHeight="1"/>
    <row r="29" spans="1:255" s="6" customFormat="1">
      <c r="A29" t="s">
        <v>0</v>
      </c>
      <c r="B29" s="24">
        <v>40303</v>
      </c>
      <c r="C29" s="25" t="s">
        <v>9</v>
      </c>
      <c r="D29" s="1">
        <v>40303</v>
      </c>
      <c r="E29" s="30">
        <v>28900</v>
      </c>
      <c r="F29" s="33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/>
      <c r="IS29"/>
    </row>
    <row r="30" spans="1:255" s="6" customFormat="1">
      <c r="A30" s="29" t="s">
        <v>10</v>
      </c>
      <c r="B30" s="1">
        <v>40303</v>
      </c>
      <c r="C30" s="25" t="s">
        <v>11</v>
      </c>
      <c r="D30" s="1">
        <v>40304</v>
      </c>
      <c r="E30" s="32"/>
      <c r="F30" s="30">
        <v>28900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/>
      <c r="IS30"/>
    </row>
    <row r="32" spans="1:255" s="42" customFormat="1" ht="13.2" customHeight="1">
      <c r="A32" s="5" t="s">
        <v>0</v>
      </c>
      <c r="B32" s="24">
        <v>39748</v>
      </c>
      <c r="C32" s="45" t="s">
        <v>20</v>
      </c>
      <c r="D32" s="1">
        <v>39746</v>
      </c>
      <c r="E32" s="30"/>
      <c r="F32" s="30">
        <v>1153.21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/>
      <c r="IS32"/>
    </row>
    <row r="33" spans="1:253" s="42" customFormat="1" ht="13.2" customHeight="1">
      <c r="A33" s="5" t="s">
        <v>0</v>
      </c>
      <c r="B33" s="24">
        <v>39749</v>
      </c>
      <c r="C33" s="45" t="s">
        <v>21</v>
      </c>
      <c r="D33" s="1">
        <v>39748</v>
      </c>
      <c r="E33" s="30"/>
      <c r="F33" s="30">
        <v>15244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/>
      <c r="IS33"/>
    </row>
    <row r="34" spans="1:253" s="42" customFormat="1" ht="12.9" customHeight="1">
      <c r="A34" t="s">
        <v>0</v>
      </c>
      <c r="B34" s="24">
        <v>39758</v>
      </c>
      <c r="C34" s="25" t="s">
        <v>22</v>
      </c>
      <c r="D34" s="1">
        <v>39758</v>
      </c>
      <c r="E34" s="30">
        <v>16397.21</v>
      </c>
      <c r="F34" s="30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/>
      <c r="IS34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cp:lastPrinted>2017-09-12T16:29:38Z</cp:lastPrinted>
  <dcterms:created xsi:type="dcterms:W3CDTF">2017-09-12T14:45:07Z</dcterms:created>
  <dcterms:modified xsi:type="dcterms:W3CDTF">2017-09-12T16:37:06Z</dcterms:modified>
</cp:coreProperties>
</file>