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144" windowWidth="20868" windowHeight="8496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Feuil1!$A$2:$G$44</definedName>
  </definedNames>
  <calcPr calcId="125725"/>
</workbook>
</file>

<file path=xl/calcChain.xml><?xml version="1.0" encoding="utf-8"?>
<calcChain xmlns="http://schemas.openxmlformats.org/spreadsheetml/2006/main">
  <c r="D16" i="1"/>
  <c r="E16"/>
  <c r="F16"/>
  <c r="G16" s="1"/>
  <c r="D23"/>
  <c r="E23" s="1"/>
  <c r="D18"/>
  <c r="E18" s="1"/>
  <c r="E24"/>
  <c r="E17"/>
  <c r="E13"/>
  <c r="E9"/>
  <c r="G24"/>
  <c r="G15"/>
  <c r="D13"/>
  <c r="F13" s="1"/>
  <c r="G13" s="1"/>
  <c r="D11"/>
  <c r="F11" s="1"/>
  <c r="G11" s="1"/>
  <c r="D24"/>
  <c r="F24" s="1"/>
  <c r="D20"/>
  <c r="F20" s="1"/>
  <c r="G20" s="1"/>
  <c r="D19"/>
  <c r="F19" s="1"/>
  <c r="G19" s="1"/>
  <c r="D22"/>
  <c r="F22" s="1"/>
  <c r="G22" s="1"/>
  <c r="D17"/>
  <c r="F17" s="1"/>
  <c r="G17" s="1"/>
  <c r="F25"/>
  <c r="G25" s="1"/>
  <c r="D25"/>
  <c r="E25" s="1"/>
  <c r="D21"/>
  <c r="F21" s="1"/>
  <c r="G21" s="1"/>
  <c r="D15"/>
  <c r="F15" s="1"/>
  <c r="D14"/>
  <c r="F14" s="1"/>
  <c r="G14" s="1"/>
  <c r="D12"/>
  <c r="F12" s="1"/>
  <c r="G12" s="1"/>
  <c r="D10"/>
  <c r="F10" s="1"/>
  <c r="G10" s="1"/>
  <c r="D9"/>
  <c r="F9" s="1"/>
  <c r="G9" s="1"/>
  <c r="F23" l="1"/>
  <c r="G23" s="1"/>
  <c r="F18"/>
  <c r="G18" s="1"/>
  <c r="E14"/>
  <c r="E12"/>
  <c r="E22"/>
  <c r="E11"/>
  <c r="E21"/>
  <c r="E10"/>
  <c r="E20"/>
  <c r="E19"/>
  <c r="E15"/>
</calcChain>
</file>

<file path=xl/sharedStrings.xml><?xml version="1.0" encoding="utf-8"?>
<sst xmlns="http://schemas.openxmlformats.org/spreadsheetml/2006/main" count="31" uniqueCount="26">
  <si>
    <t>L</t>
  </si>
  <si>
    <t>H</t>
  </si>
  <si>
    <t>H / L</t>
  </si>
  <si>
    <t xml:space="preserve">                                                                                                                                                                                                       L</t>
  </si>
  <si>
    <t>mm</t>
  </si>
  <si>
    <t xml:space="preserve">                                                                                                                                                                                                      mm</t>
  </si>
  <si>
    <r>
      <t xml:space="preserve">Le </t>
    </r>
    <r>
      <rPr>
        <b/>
        <sz val="11"/>
        <color theme="1"/>
        <rFont val="Calibri"/>
        <family val="2"/>
        <scheme val="minor"/>
      </rPr>
      <t>pureau</t>
    </r>
    <r>
      <rPr>
        <sz val="11"/>
        <color theme="1"/>
        <rFont val="Calibri"/>
        <family val="2"/>
        <scheme val="minor"/>
      </rPr>
      <t xml:space="preserve"> est un terme technique utilisé dans la construction de la couverture des bâtiments en tuiles ou ardoises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 Le pureau d'une tuile ou d'une ardoise désigne la partie découverte qui reçoit la pluie.</t>
    </r>
  </si>
  <si>
    <r>
      <t>Le pureau correspond à la distance entre les arêtes supérieures des liteaux. Cette distance est variable selon le type de matériau de couverture et les contraintes techniques et climatiques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</si>
  <si>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t>La partie masquée d'une tuile ou d'une ardoise par le rang au-dessus est composée :</t>
  </si>
  <si>
    <t>du faux-pureau qui correspond aux pureaux des tuiles ou ardoises posées dessus au premier rang, le faux-pureau recouvre la partie supérieure des joints latéraux des tuiles ou ardoises qui sont dessous. Le faux-pureau est, par construction, de surface égale au pureau2.</t>
  </si>
  <si>
    <r>
      <t xml:space="preserve">du </t>
    </r>
    <r>
      <rPr>
        <b/>
        <sz val="11"/>
        <color theme="1"/>
        <rFont val="Calibri"/>
        <family val="2"/>
        <scheme val="minor"/>
      </rPr>
      <t>recouvrement</t>
    </r>
    <r>
      <rPr>
        <sz val="11"/>
        <color theme="1"/>
        <rFont val="Calibri"/>
        <family val="2"/>
        <scheme val="minor"/>
      </rPr>
      <t xml:space="preserve"> qui est la partie de l'ardoise ou de la tuile recouvrant le liteau sur lequel elle s'accroche.</t>
    </r>
  </si>
  <si>
    <t>9 chevrons 75 x 60</t>
  </si>
  <si>
    <t>7 liteaux 25 x 25</t>
  </si>
  <si>
    <t>Longueur : 4000  18 rangées de tuiles + 1 rangée de rive côté droit dos à la piscine</t>
  </si>
  <si>
    <t>Profondeur : 3400  7 tuiles de mur 'Richard' vers piscine</t>
  </si>
  <si>
    <t>Abri de jardin :</t>
  </si>
  <si>
    <t>Angle 1</t>
  </si>
  <si>
    <t>degrés</t>
  </si>
  <si>
    <t>%</t>
  </si>
  <si>
    <t>Angle 2</t>
  </si>
  <si>
    <t>Minimale</t>
  </si>
  <si>
    <t>Zone 1 normale</t>
  </si>
  <si>
    <t>Zone 1 exposée</t>
  </si>
  <si>
    <t>Pente</t>
  </si>
  <si>
    <t>Zone 1 protégée</t>
  </si>
  <si>
    <t>2 bastaings 175 x 70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</si>
</sst>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.000_ ;[Red]\-#,##0.000\ "/>
    <numFmt numFmtId="166" formatCode="#,##0_ ;[Red]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1" applyAlignment="1" applyProtection="1">
      <alignment horizontal="left" wrapText="1"/>
    </xf>
    <xf numFmtId="0" fontId="4" fillId="0" borderId="0" xfId="0" applyFont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wikipedia.org/wiki/Pure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3"/>
  <sheetViews>
    <sheetView tabSelected="1" topLeftCell="A25" workbookViewId="0">
      <selection activeCell="B41" sqref="B41"/>
    </sheetView>
  </sheetViews>
  <sheetFormatPr baseColWidth="10" defaultRowHeight="14.4"/>
  <cols>
    <col min="1" max="1" width="13.6640625" bestFit="1" customWidth="1"/>
    <col min="2" max="2" width="60.21875" customWidth="1"/>
  </cols>
  <sheetData>
    <row r="2" spans="1:10">
      <c r="A2" s="5" t="s">
        <v>19</v>
      </c>
    </row>
    <row r="3" spans="1:10" ht="187.8" customHeight="1">
      <c r="A3" s="3" t="s">
        <v>1</v>
      </c>
      <c r="B3" s="1"/>
    </row>
    <row r="4" spans="1:10" ht="14.4" customHeight="1">
      <c r="A4" s="3"/>
      <c r="B4" s="12" t="s">
        <v>0</v>
      </c>
      <c r="C4" t="s">
        <v>16</v>
      </c>
    </row>
    <row r="5" spans="1:10" ht="14.4" customHeight="1">
      <c r="A5" s="3"/>
      <c r="B5" s="12"/>
      <c r="E5" s="24" t="s">
        <v>23</v>
      </c>
      <c r="F5" s="25"/>
    </row>
    <row r="6" spans="1:10">
      <c r="B6" s="2" t="s">
        <v>5</v>
      </c>
      <c r="C6" s="2" t="s">
        <v>4</v>
      </c>
      <c r="E6" s="2" t="s">
        <v>18</v>
      </c>
      <c r="F6" s="2" t="s">
        <v>17</v>
      </c>
      <c r="G6" s="2" t="s">
        <v>17</v>
      </c>
    </row>
    <row r="7" spans="1:10">
      <c r="B7" s="2" t="s">
        <v>3</v>
      </c>
      <c r="C7" s="2" t="s">
        <v>1</v>
      </c>
      <c r="D7" s="2" t="s">
        <v>2</v>
      </c>
      <c r="E7" s="2" t="s">
        <v>16</v>
      </c>
      <c r="F7" s="2" t="s">
        <v>16</v>
      </c>
      <c r="G7" s="2" t="s">
        <v>19</v>
      </c>
      <c r="H7" s="2"/>
    </row>
    <row r="9" spans="1:10">
      <c r="B9">
        <v>2500</v>
      </c>
      <c r="C9" s="2">
        <v>90</v>
      </c>
      <c r="D9" s="6">
        <f>C9/B9</f>
        <v>3.5999999999999997E-2</v>
      </c>
      <c r="E9" s="7">
        <f>D9*100</f>
        <v>3.5999999999999996</v>
      </c>
      <c r="F9" s="7">
        <f>DEGREES(ATAN(D9))</f>
        <v>2.0617576907585402</v>
      </c>
      <c r="G9" s="7">
        <f>90-F9</f>
        <v>87.93824230924146</v>
      </c>
      <c r="H9" s="13"/>
      <c r="J9" s="4"/>
    </row>
    <row r="10" spans="1:10">
      <c r="B10">
        <v>2500</v>
      </c>
      <c r="C10" s="2">
        <v>160</v>
      </c>
      <c r="D10" s="6">
        <f t="shared" ref="D10:D25" si="0">C10/B10</f>
        <v>6.4000000000000001E-2</v>
      </c>
      <c r="E10" s="7">
        <f t="shared" ref="E10:E25" si="1">D10*100</f>
        <v>6.4</v>
      </c>
      <c r="F10" s="7">
        <f t="shared" ref="F10:F25" si="2">DEGREES(ATAN(D10))</f>
        <v>3.6619355755198031</v>
      </c>
      <c r="G10" s="7">
        <f t="shared" ref="G10:G25" si="3">90-F10</f>
        <v>86.338064424480194</v>
      </c>
      <c r="H10" s="13"/>
      <c r="J10" s="4"/>
    </row>
    <row r="11" spans="1:10" ht="15.6">
      <c r="B11" s="17">
        <v>2500</v>
      </c>
      <c r="C11" s="2">
        <v>200</v>
      </c>
      <c r="D11" s="6">
        <f t="shared" ref="D11" si="4">C11/B11</f>
        <v>0.08</v>
      </c>
      <c r="E11" s="7">
        <f t="shared" si="1"/>
        <v>8</v>
      </c>
      <c r="F11" s="7">
        <f t="shared" si="2"/>
        <v>4.5739212599008612</v>
      </c>
      <c r="G11" s="7">
        <f t="shared" si="3"/>
        <v>85.426078740099143</v>
      </c>
      <c r="H11" s="13"/>
      <c r="J11" s="4"/>
    </row>
    <row r="12" spans="1:10">
      <c r="B12">
        <v>2500</v>
      </c>
      <c r="C12" s="2">
        <v>450</v>
      </c>
      <c r="D12" s="6">
        <f t="shared" si="0"/>
        <v>0.18</v>
      </c>
      <c r="E12" s="7">
        <f t="shared" si="1"/>
        <v>18</v>
      </c>
      <c r="F12" s="7">
        <f t="shared" si="2"/>
        <v>10.203973721731684</v>
      </c>
      <c r="G12" s="7">
        <f t="shared" si="3"/>
        <v>79.796026278268315</v>
      </c>
      <c r="H12" s="13"/>
      <c r="J12" s="4"/>
    </row>
    <row r="13" spans="1:10">
      <c r="A13" s="18" t="s">
        <v>20</v>
      </c>
      <c r="B13" s="19">
        <v>2500</v>
      </c>
      <c r="C13" s="20">
        <v>475</v>
      </c>
      <c r="D13" s="21">
        <f t="shared" ref="D13" si="5">C13/B13</f>
        <v>0.19</v>
      </c>
      <c r="E13" s="22">
        <f t="shared" si="1"/>
        <v>19</v>
      </c>
      <c r="F13" s="22">
        <f t="shared" si="2"/>
        <v>10.757967088390005</v>
      </c>
      <c r="G13" s="23">
        <f t="shared" si="3"/>
        <v>79.242032911609996</v>
      </c>
      <c r="H13" s="13"/>
      <c r="J13" s="4"/>
    </row>
    <row r="14" spans="1:10">
      <c r="B14">
        <v>2500</v>
      </c>
      <c r="C14" s="14">
        <v>480</v>
      </c>
      <c r="D14" s="15">
        <f t="shared" si="0"/>
        <v>0.192</v>
      </c>
      <c r="E14" s="16">
        <f t="shared" si="1"/>
        <v>19.2</v>
      </c>
      <c r="F14" s="16">
        <f t="shared" si="2"/>
        <v>10.868525340168706</v>
      </c>
      <c r="G14" s="7">
        <f t="shared" si="3"/>
        <v>79.131474659831298</v>
      </c>
      <c r="H14" s="13"/>
      <c r="J14" s="4"/>
    </row>
    <row r="15" spans="1:10">
      <c r="B15">
        <v>2500</v>
      </c>
      <c r="C15" s="14">
        <v>500</v>
      </c>
      <c r="D15" s="15">
        <f t="shared" si="0"/>
        <v>0.2</v>
      </c>
      <c r="E15" s="16">
        <f t="shared" si="1"/>
        <v>20</v>
      </c>
      <c r="F15" s="16">
        <f t="shared" si="2"/>
        <v>11.309932474020215</v>
      </c>
      <c r="G15" s="7">
        <f t="shared" si="3"/>
        <v>78.690067525979785</v>
      </c>
      <c r="H15" s="13"/>
      <c r="J15" s="4"/>
    </row>
    <row r="16" spans="1:10">
      <c r="A16" s="18" t="s">
        <v>24</v>
      </c>
      <c r="B16" s="19">
        <v>2500</v>
      </c>
      <c r="C16" s="20">
        <v>550</v>
      </c>
      <c r="D16" s="21">
        <f t="shared" si="0"/>
        <v>0.22</v>
      </c>
      <c r="E16" s="22">
        <f t="shared" si="1"/>
        <v>22</v>
      </c>
      <c r="F16" s="22">
        <f t="shared" si="2"/>
        <v>12.407418527400745</v>
      </c>
      <c r="G16" s="23">
        <f t="shared" si="3"/>
        <v>77.59258147259925</v>
      </c>
      <c r="H16" s="13"/>
      <c r="J16" s="4"/>
    </row>
    <row r="17" spans="1:10">
      <c r="B17">
        <v>2500</v>
      </c>
      <c r="C17" s="14">
        <v>600</v>
      </c>
      <c r="D17" s="15">
        <f t="shared" ref="D17:D18" si="6">C17/B17</f>
        <v>0.24</v>
      </c>
      <c r="E17" s="16">
        <f t="shared" si="1"/>
        <v>24</v>
      </c>
      <c r="F17" s="16">
        <f t="shared" si="2"/>
        <v>13.495733280795811</v>
      </c>
      <c r="G17" s="7">
        <f t="shared" si="3"/>
        <v>76.504266719204196</v>
      </c>
      <c r="H17" s="13"/>
      <c r="J17" s="4"/>
    </row>
    <row r="18" spans="1:10">
      <c r="A18" s="18" t="s">
        <v>21</v>
      </c>
      <c r="B18" s="19">
        <v>2500</v>
      </c>
      <c r="C18" s="20">
        <v>625</v>
      </c>
      <c r="D18" s="21">
        <f t="shared" si="6"/>
        <v>0.25</v>
      </c>
      <c r="E18" s="22">
        <f t="shared" si="1"/>
        <v>25</v>
      </c>
      <c r="F18" s="22">
        <f t="shared" si="2"/>
        <v>14.036243467926479</v>
      </c>
      <c r="G18" s="23">
        <f t="shared" si="3"/>
        <v>75.963756532073518</v>
      </c>
      <c r="H18" s="13"/>
      <c r="J18" s="4"/>
    </row>
    <row r="19" spans="1:10">
      <c r="B19">
        <v>2500</v>
      </c>
      <c r="C19" s="14">
        <v>650</v>
      </c>
      <c r="D19" s="15">
        <f t="shared" ref="D19:D20" si="7">C19/B19</f>
        <v>0.26</v>
      </c>
      <c r="E19" s="16">
        <f t="shared" si="1"/>
        <v>26</v>
      </c>
      <c r="F19" s="16">
        <f t="shared" si="2"/>
        <v>14.574216198038739</v>
      </c>
      <c r="G19" s="7">
        <f t="shared" si="3"/>
        <v>75.425783801961259</v>
      </c>
      <c r="H19" s="13"/>
      <c r="J19" s="4"/>
    </row>
    <row r="20" spans="1:10">
      <c r="B20">
        <v>2500</v>
      </c>
      <c r="C20" s="14">
        <v>700</v>
      </c>
      <c r="D20" s="15">
        <f t="shared" si="7"/>
        <v>0.28000000000000003</v>
      </c>
      <c r="E20" s="16">
        <f t="shared" si="1"/>
        <v>28.000000000000004</v>
      </c>
      <c r="F20" s="16">
        <f t="shared" si="2"/>
        <v>15.642246457208728</v>
      </c>
      <c r="G20" s="7">
        <f t="shared" si="3"/>
        <v>74.357753542791272</v>
      </c>
      <c r="H20" s="13"/>
      <c r="J20" s="4"/>
    </row>
    <row r="21" spans="1:10">
      <c r="B21">
        <v>2500</v>
      </c>
      <c r="C21" s="14">
        <v>750</v>
      </c>
      <c r="D21" s="15">
        <f t="shared" si="0"/>
        <v>0.3</v>
      </c>
      <c r="E21" s="16">
        <f t="shared" si="1"/>
        <v>30</v>
      </c>
      <c r="F21" s="16">
        <f t="shared" si="2"/>
        <v>16.699244233993621</v>
      </c>
      <c r="G21" s="7">
        <f t="shared" si="3"/>
        <v>73.300755766006375</v>
      </c>
      <c r="H21" s="13"/>
      <c r="J21" s="4"/>
    </row>
    <row r="22" spans="1:10">
      <c r="B22">
        <v>2500</v>
      </c>
      <c r="C22" s="14">
        <v>800</v>
      </c>
      <c r="D22" s="15">
        <f t="shared" ref="D22" si="8">C22/B22</f>
        <v>0.32</v>
      </c>
      <c r="E22" s="16">
        <f t="shared" si="1"/>
        <v>32</v>
      </c>
      <c r="F22" s="16">
        <f t="shared" si="2"/>
        <v>17.744671625056935</v>
      </c>
      <c r="G22" s="7">
        <f t="shared" si="3"/>
        <v>72.255328374943062</v>
      </c>
      <c r="H22" s="13"/>
      <c r="J22" s="4"/>
    </row>
    <row r="23" spans="1:10">
      <c r="A23" s="18" t="s">
        <v>22</v>
      </c>
      <c r="B23" s="19">
        <v>2500</v>
      </c>
      <c r="C23" s="20">
        <v>825</v>
      </c>
      <c r="D23" s="21">
        <f t="shared" ref="D23" si="9">C23/B23</f>
        <v>0.33</v>
      </c>
      <c r="E23" s="22">
        <f t="shared" si="1"/>
        <v>33</v>
      </c>
      <c r="F23" s="22">
        <f t="shared" si="2"/>
        <v>18.262889942194128</v>
      </c>
      <c r="G23" s="23">
        <f t="shared" si="3"/>
        <v>71.737110057805864</v>
      </c>
      <c r="H23" s="13"/>
      <c r="J23" s="4"/>
    </row>
    <row r="24" spans="1:10">
      <c r="B24">
        <v>2500</v>
      </c>
      <c r="C24" s="14">
        <v>850</v>
      </c>
      <c r="D24" s="15">
        <f t="shared" ref="D24" si="10">C24/B24</f>
        <v>0.34</v>
      </c>
      <c r="E24" s="16">
        <f t="shared" si="1"/>
        <v>34</v>
      </c>
      <c r="F24" s="16">
        <f t="shared" si="2"/>
        <v>18.778033222445544</v>
      </c>
      <c r="G24" s="7">
        <f t="shared" si="3"/>
        <v>71.221966777554456</v>
      </c>
      <c r="H24" s="13"/>
      <c r="J24" s="4"/>
    </row>
    <row r="25" spans="1:10">
      <c r="B25">
        <v>2500</v>
      </c>
      <c r="C25" s="14">
        <v>900</v>
      </c>
      <c r="D25" s="15">
        <f t="shared" si="0"/>
        <v>0.36</v>
      </c>
      <c r="E25" s="16">
        <f t="shared" si="1"/>
        <v>36</v>
      </c>
      <c r="F25" s="16">
        <f t="shared" si="2"/>
        <v>19.798876354524932</v>
      </c>
      <c r="G25" s="7">
        <f t="shared" si="3"/>
        <v>70.201123645475064</v>
      </c>
      <c r="H25" s="13"/>
      <c r="J25" s="4"/>
    </row>
    <row r="29" spans="1:10" ht="45">
      <c r="B29" s="8" t="s">
        <v>6</v>
      </c>
    </row>
    <row r="30" spans="1:10">
      <c r="B30" s="8"/>
    </row>
    <row r="31" spans="1:10" ht="45">
      <c r="B31" s="8" t="s">
        <v>7</v>
      </c>
    </row>
    <row r="32" spans="1:10">
      <c r="B32" s="8"/>
    </row>
    <row r="33" spans="2:2" ht="28.8">
      <c r="B33" s="8" t="s">
        <v>8</v>
      </c>
    </row>
    <row r="34" spans="2:2">
      <c r="B34" s="9"/>
    </row>
    <row r="35" spans="2:2" ht="57.6">
      <c r="B35" s="10" t="s">
        <v>9</v>
      </c>
    </row>
    <row r="36" spans="2:2" ht="28.8">
      <c r="B36" s="9" t="s">
        <v>10</v>
      </c>
    </row>
    <row r="38" spans="2:2" ht="18">
      <c r="B38" s="11" t="s">
        <v>15</v>
      </c>
    </row>
    <row r="39" spans="2:2">
      <c r="B39" t="s">
        <v>13</v>
      </c>
    </row>
    <row r="40" spans="2:2">
      <c r="B40" t="s">
        <v>25</v>
      </c>
    </row>
    <row r="41" spans="2:2">
      <c r="B41" t="s">
        <v>11</v>
      </c>
    </row>
    <row r="42" spans="2:2">
      <c r="B42" t="s">
        <v>12</v>
      </c>
    </row>
    <row r="43" spans="2:2">
      <c r="B43" t="s">
        <v>14</v>
      </c>
    </row>
  </sheetData>
  <mergeCells count="1">
    <mergeCell ref="E5:F5"/>
  </mergeCells>
  <hyperlinks>
    <hyperlink ref="B35" r:id="rId1" location="cite_note-Futura-2" display="https://fr.wikipedia.org/wiki/Pureau - cite_note-Futura-2"/>
  </hyperlinks>
  <pageMargins left="0.11811023622047245" right="0.11811023622047245" top="0.15748031496062992" bottom="0.15748031496062992" header="0.31496062992125984" footer="0.31496062992125984"/>
  <pageSetup paperSize="9" orientation="landscape" horizontalDpi="0" verticalDpi="0" r:id="rId2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Moi-même</cp:lastModifiedBy>
  <cp:lastPrinted>2016-05-08T16:15:46Z</cp:lastPrinted>
  <dcterms:created xsi:type="dcterms:W3CDTF">2016-05-08T11:46:03Z</dcterms:created>
  <dcterms:modified xsi:type="dcterms:W3CDTF">2016-05-10T11:13:10Z</dcterms:modified>
</cp:coreProperties>
</file>