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20" i="1"/>
  <c r="G18"/>
  <c r="L24" i="2"/>
  <c r="K24"/>
  <c r="J24"/>
  <c r="I24"/>
  <c r="H24"/>
  <c r="G24"/>
  <c r="F24"/>
  <c r="E24"/>
  <c r="E28" i="1"/>
  <c r="E26"/>
  <c r="D29"/>
  <c r="D36" s="1"/>
</calcChain>
</file>

<file path=xl/sharedStrings.xml><?xml version="1.0" encoding="utf-8"?>
<sst xmlns="http://schemas.openxmlformats.org/spreadsheetml/2006/main" count="136" uniqueCount="58">
  <si>
    <t>Eric</t>
  </si>
  <si>
    <t>écouteurs auriculaires</t>
  </si>
  <si>
    <t>Sara</t>
  </si>
  <si>
    <t>eau de toilette</t>
  </si>
  <si>
    <t>Alexandre</t>
  </si>
  <si>
    <t>chaussette x2</t>
  </si>
  <si>
    <t xml:space="preserve">pyjama </t>
  </si>
  <si>
    <t>support écran</t>
  </si>
  <si>
    <t>Samia</t>
  </si>
  <si>
    <t>peignoir</t>
  </si>
  <si>
    <t>Damien</t>
  </si>
  <si>
    <t>tapis</t>
  </si>
  <si>
    <t>tablier</t>
  </si>
  <si>
    <t>Quentin</t>
  </si>
  <si>
    <t>carte amazon</t>
  </si>
  <si>
    <t>Antoine &amp; Sabrina</t>
  </si>
  <si>
    <t>batterie de cuisine</t>
  </si>
  <si>
    <t>Axel</t>
  </si>
  <si>
    <t>jeux</t>
  </si>
  <si>
    <t>Charles-Henri</t>
  </si>
  <si>
    <t>A-M</t>
  </si>
  <si>
    <t>Marie-Christine</t>
  </si>
  <si>
    <t>Yann</t>
  </si>
  <si>
    <t>Pack de 3 badges</t>
  </si>
  <si>
    <t>Coupelles Tefal</t>
  </si>
  <si>
    <t>Connaissance des arts</t>
  </si>
  <si>
    <t>Que Choisir</t>
  </si>
  <si>
    <t>Damien anniv</t>
  </si>
  <si>
    <t>fait</t>
  </si>
  <si>
    <t>carte Maison du monde</t>
  </si>
  <si>
    <t>marrons</t>
  </si>
  <si>
    <t>Maric-Christine anniv</t>
  </si>
  <si>
    <t>Leena</t>
  </si>
  <si>
    <t>Désio</t>
  </si>
  <si>
    <t>carte Ikéa</t>
  </si>
  <si>
    <t>Direct Producteur</t>
  </si>
  <si>
    <t>Milleis</t>
  </si>
  <si>
    <t>La Banque Postale</t>
  </si>
  <si>
    <t>Boursorama</t>
  </si>
  <si>
    <t>Bourse Direct</t>
  </si>
  <si>
    <t>LBP</t>
  </si>
  <si>
    <t>Pommeau douche lumineux</t>
  </si>
  <si>
    <t>AA</t>
  </si>
  <si>
    <t>AB</t>
  </si>
  <si>
    <t>AC</t>
  </si>
  <si>
    <t>AD</t>
  </si>
  <si>
    <t>AE</t>
  </si>
  <si>
    <t>AF</t>
  </si>
  <si>
    <t>AG</t>
  </si>
  <si>
    <t>abonnement Flora (participation)</t>
  </si>
  <si>
    <t>étole</t>
  </si>
  <si>
    <t>Joumania</t>
  </si>
  <si>
    <t>1+1+1</t>
  </si>
  <si>
    <t>1+1</t>
  </si>
  <si>
    <t>tablette légumes</t>
  </si>
  <si>
    <r>
      <t>1+</t>
    </r>
    <r>
      <rPr>
        <b/>
        <i/>
        <sz val="11"/>
        <color theme="1"/>
        <rFont val="Calibri"/>
        <family val="2"/>
        <scheme val="minor"/>
      </rPr>
      <t>1</t>
    </r>
  </si>
  <si>
    <t>carte cadeaux AMAZON</t>
  </si>
  <si>
    <t>ajustement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</si>
</sst>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4" fontId="1" fillId="0" borderId="0" xfId="0" applyNumberFormat="1" applyFont="1" applyAlignment="1">
      <alignment vertical="center"/>
    </xf>
    <xf numFmtId="164" fontId="0" fillId="0" borderId="0" xfId="0" applyNumberFormat="1" applyFill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G51"/>
  <sheetViews>
    <sheetView tabSelected="1" topLeftCell="A22" workbookViewId="0">
      <selection activeCell="G46" sqref="G46"/>
    </sheetView>
  </sheetViews>
  <sheetFormatPr baseColWidth="10" defaultRowHeight="14.4"/>
  <cols>
    <col min="1" max="1" width="6" bestFit="1" customWidth="1"/>
    <col min="2" max="2" width="18.33203125" bestFit="1" customWidth="1"/>
    <col min="3" max="3" width="28.109375" bestFit="1" customWidth="1"/>
    <col min="5" max="5" width="11.5546875" style="1"/>
  </cols>
  <sheetData>
    <row r="5" spans="1:6">
      <c r="A5">
        <v>10</v>
      </c>
      <c r="B5" t="s">
        <v>20</v>
      </c>
      <c r="C5" t="s">
        <v>25</v>
      </c>
      <c r="D5" s="1">
        <v>55</v>
      </c>
      <c r="F5" t="s">
        <v>28</v>
      </c>
    </row>
    <row r="6" spans="1:6">
      <c r="A6">
        <v>10</v>
      </c>
      <c r="B6" t="s">
        <v>20</v>
      </c>
      <c r="C6" t="s">
        <v>26</v>
      </c>
      <c r="D6" s="1">
        <v>44</v>
      </c>
      <c r="F6" t="s">
        <v>28</v>
      </c>
    </row>
    <row r="7" spans="1:6">
      <c r="A7">
        <v>10</v>
      </c>
      <c r="B7" t="s">
        <v>20</v>
      </c>
      <c r="C7" t="s">
        <v>49</v>
      </c>
      <c r="D7" s="1">
        <v>300</v>
      </c>
      <c r="F7" s="2" t="s">
        <v>28</v>
      </c>
    </row>
    <row r="8" spans="1:6">
      <c r="A8">
        <v>10</v>
      </c>
      <c r="B8" t="s">
        <v>20</v>
      </c>
      <c r="C8" t="s">
        <v>30</v>
      </c>
      <c r="D8" s="1">
        <v>21.99</v>
      </c>
      <c r="F8" s="2" t="s">
        <v>28</v>
      </c>
    </row>
    <row r="9" spans="1:6">
      <c r="A9">
        <v>20</v>
      </c>
      <c r="B9" t="s">
        <v>0</v>
      </c>
      <c r="C9" t="s">
        <v>1</v>
      </c>
      <c r="D9" s="1">
        <v>129.99</v>
      </c>
      <c r="F9" t="s">
        <v>28</v>
      </c>
    </row>
    <row r="10" spans="1:6">
      <c r="A10">
        <v>21</v>
      </c>
      <c r="B10" t="s">
        <v>21</v>
      </c>
      <c r="C10" t="s">
        <v>50</v>
      </c>
      <c r="D10" s="1">
        <v>29</v>
      </c>
      <c r="F10" s="2" t="s">
        <v>28</v>
      </c>
    </row>
    <row r="11" spans="1:6">
      <c r="A11">
        <v>21</v>
      </c>
      <c r="B11" t="s">
        <v>21</v>
      </c>
      <c r="C11" t="s">
        <v>54</v>
      </c>
      <c r="D11" s="1"/>
      <c r="F11" s="2"/>
    </row>
    <row r="12" spans="1:6">
      <c r="A12">
        <v>22</v>
      </c>
      <c r="B12" t="s">
        <v>19</v>
      </c>
      <c r="C12" t="s">
        <v>34</v>
      </c>
      <c r="D12" s="1">
        <v>100</v>
      </c>
      <c r="F12" s="2" t="s">
        <v>28</v>
      </c>
    </row>
    <row r="13" spans="1:6">
      <c r="A13">
        <v>23</v>
      </c>
      <c r="B13" t="s">
        <v>13</v>
      </c>
      <c r="C13" t="s">
        <v>14</v>
      </c>
      <c r="D13" s="1">
        <v>100</v>
      </c>
      <c r="F13" s="2" t="s">
        <v>28</v>
      </c>
    </row>
    <row r="14" spans="1:6">
      <c r="A14">
        <v>24</v>
      </c>
      <c r="B14" t="s">
        <v>15</v>
      </c>
      <c r="C14" t="s">
        <v>16</v>
      </c>
      <c r="D14" s="1">
        <v>109.99</v>
      </c>
      <c r="F14" s="2" t="s">
        <v>28</v>
      </c>
    </row>
    <row r="15" spans="1:6">
      <c r="A15">
        <v>25</v>
      </c>
      <c r="B15" t="s">
        <v>51</v>
      </c>
      <c r="C15" t="s">
        <v>56</v>
      </c>
      <c r="D15" s="1">
        <v>50</v>
      </c>
      <c r="F15" s="2" t="s">
        <v>28</v>
      </c>
    </row>
    <row r="16" spans="1:6">
      <c r="A16">
        <v>30</v>
      </c>
      <c r="B16" t="s">
        <v>4</v>
      </c>
      <c r="C16" t="s">
        <v>41</v>
      </c>
      <c r="D16" s="1">
        <v>20.99</v>
      </c>
      <c r="F16" s="2" t="s">
        <v>28</v>
      </c>
    </row>
    <row r="17" spans="1:7">
      <c r="A17">
        <v>30</v>
      </c>
      <c r="B17" t="s">
        <v>4</v>
      </c>
      <c r="C17" t="s">
        <v>5</v>
      </c>
      <c r="D17" s="1">
        <v>13.98</v>
      </c>
      <c r="F17" t="s">
        <v>28</v>
      </c>
    </row>
    <row r="18" spans="1:7">
      <c r="A18">
        <v>30</v>
      </c>
      <c r="B18" t="s">
        <v>4</v>
      </c>
      <c r="C18" t="s">
        <v>6</v>
      </c>
      <c r="D18" s="1">
        <v>44.9</v>
      </c>
      <c r="F18" t="s">
        <v>28</v>
      </c>
      <c r="G18" s="1">
        <f>D17+D18+D19+D16</f>
        <v>119.86</v>
      </c>
    </row>
    <row r="19" spans="1:7">
      <c r="A19">
        <v>30</v>
      </c>
      <c r="B19" t="s">
        <v>4</v>
      </c>
      <c r="C19" t="s">
        <v>7</v>
      </c>
      <c r="D19" s="1">
        <v>39.99</v>
      </c>
      <c r="F19" t="s">
        <v>28</v>
      </c>
    </row>
    <row r="20" spans="1:7">
      <c r="A20">
        <v>30</v>
      </c>
      <c r="B20" t="s">
        <v>4</v>
      </c>
      <c r="C20" t="s">
        <v>57</v>
      </c>
      <c r="D20" s="1">
        <v>200</v>
      </c>
      <c r="E20" s="1">
        <f>SUM(D16:D20)</f>
        <v>319.86</v>
      </c>
      <c r="F20" t="s">
        <v>28</v>
      </c>
    </row>
    <row r="21" spans="1:7">
      <c r="A21">
        <v>31</v>
      </c>
      <c r="B21" t="s">
        <v>8</v>
      </c>
      <c r="C21" t="s">
        <v>9</v>
      </c>
      <c r="D21" s="1">
        <v>70</v>
      </c>
      <c r="F21" t="s">
        <v>28</v>
      </c>
    </row>
    <row r="22" spans="1:7">
      <c r="A22">
        <v>31</v>
      </c>
      <c r="B22" t="s">
        <v>8</v>
      </c>
      <c r="C22" t="s">
        <v>54</v>
      </c>
      <c r="D22" s="1"/>
    </row>
    <row r="23" spans="1:7">
      <c r="A23">
        <v>32</v>
      </c>
      <c r="B23" t="s">
        <v>17</v>
      </c>
      <c r="C23" t="s">
        <v>18</v>
      </c>
      <c r="D23" s="1">
        <v>39.99</v>
      </c>
      <c r="F23" t="s">
        <v>28</v>
      </c>
    </row>
    <row r="24" spans="1:7">
      <c r="A24">
        <v>40</v>
      </c>
      <c r="B24" t="s">
        <v>2</v>
      </c>
      <c r="C24" t="s">
        <v>3</v>
      </c>
      <c r="D24" s="1">
        <v>74.2</v>
      </c>
      <c r="F24" t="s">
        <v>28</v>
      </c>
    </row>
    <row r="25" spans="1:7">
      <c r="A25">
        <v>50</v>
      </c>
      <c r="B25" t="s">
        <v>10</v>
      </c>
      <c r="C25" t="s">
        <v>11</v>
      </c>
      <c r="D25" s="1">
        <v>258</v>
      </c>
      <c r="F25" t="s">
        <v>28</v>
      </c>
    </row>
    <row r="26" spans="1:7">
      <c r="A26">
        <v>50</v>
      </c>
      <c r="B26" t="s">
        <v>10</v>
      </c>
      <c r="C26" t="s">
        <v>12</v>
      </c>
      <c r="D26" s="1">
        <v>30.8</v>
      </c>
      <c r="E26" s="1">
        <f>D25+D26</f>
        <v>288.8</v>
      </c>
      <c r="F26" t="s">
        <v>28</v>
      </c>
    </row>
    <row r="27" spans="1:7">
      <c r="A27">
        <v>51</v>
      </c>
      <c r="B27" t="s">
        <v>22</v>
      </c>
      <c r="C27" t="s">
        <v>23</v>
      </c>
      <c r="D27" s="1">
        <v>80.73</v>
      </c>
      <c r="F27" t="s">
        <v>28</v>
      </c>
    </row>
    <row r="28" spans="1:7">
      <c r="A28">
        <v>51</v>
      </c>
      <c r="B28" t="s">
        <v>22</v>
      </c>
      <c r="C28" t="s">
        <v>24</v>
      </c>
      <c r="D28" s="1">
        <v>33.65</v>
      </c>
      <c r="E28" s="1">
        <f>D28+D27</f>
        <v>114.38</v>
      </c>
      <c r="F28" t="s">
        <v>28</v>
      </c>
    </row>
    <row r="29" spans="1:7">
      <c r="D29" s="1">
        <f>SUM(D5:D28)</f>
        <v>1847.2</v>
      </c>
    </row>
    <row r="31" spans="1:7">
      <c r="A31">
        <v>21</v>
      </c>
      <c r="B31" t="s">
        <v>31</v>
      </c>
      <c r="C31" t="s">
        <v>30</v>
      </c>
      <c r="D31" s="1">
        <v>21.99</v>
      </c>
      <c r="F31" s="2" t="s">
        <v>28</v>
      </c>
    </row>
    <row r="32" spans="1:7">
      <c r="A32">
        <v>50</v>
      </c>
      <c r="B32" t="s">
        <v>27</v>
      </c>
      <c r="C32" t="s">
        <v>29</v>
      </c>
      <c r="D32" s="1">
        <v>200</v>
      </c>
      <c r="E32" s="1">
        <v>200</v>
      </c>
      <c r="F32" t="s">
        <v>28</v>
      </c>
    </row>
    <row r="33" spans="1:6">
      <c r="A33">
        <v>41</v>
      </c>
      <c r="B33" t="s">
        <v>32</v>
      </c>
      <c r="C33" t="s">
        <v>56</v>
      </c>
      <c r="D33" s="1">
        <v>50</v>
      </c>
      <c r="F33" t="s">
        <v>28</v>
      </c>
    </row>
    <row r="34" spans="1:6">
      <c r="A34">
        <v>60</v>
      </c>
      <c r="B34" t="s">
        <v>33</v>
      </c>
      <c r="C34" t="s">
        <v>30</v>
      </c>
      <c r="D34" s="1">
        <v>16.989999999999998</v>
      </c>
      <c r="F34" s="2" t="s">
        <v>28</v>
      </c>
    </row>
    <row r="35" spans="1:6">
      <c r="C35" t="s">
        <v>35</v>
      </c>
      <c r="D35" s="1">
        <v>60.6</v>
      </c>
    </row>
    <row r="36" spans="1:6">
      <c r="D36" s="1">
        <f>SUM(D29:D35)</f>
        <v>2196.7799999999997</v>
      </c>
    </row>
    <row r="37" spans="1:6">
      <c r="D37" s="1"/>
    </row>
    <row r="38" spans="1:6">
      <c r="A38" s="9">
        <v>1</v>
      </c>
      <c r="B38" t="s">
        <v>20</v>
      </c>
    </row>
    <row r="39" spans="1:6">
      <c r="A39" s="9">
        <v>1</v>
      </c>
      <c r="B39" t="s">
        <v>0</v>
      </c>
    </row>
    <row r="40" spans="1:6">
      <c r="A40" s="9" t="s">
        <v>53</v>
      </c>
      <c r="B40" t="s">
        <v>21</v>
      </c>
    </row>
    <row r="41" spans="1:6">
      <c r="A41" s="9">
        <v>1</v>
      </c>
      <c r="B41" t="s">
        <v>19</v>
      </c>
    </row>
    <row r="42" spans="1:6">
      <c r="A42" s="9">
        <v>1</v>
      </c>
      <c r="B42" t="s">
        <v>13</v>
      </c>
    </row>
    <row r="43" spans="1:6">
      <c r="A43" s="9">
        <v>1</v>
      </c>
      <c r="B43" t="s">
        <v>15</v>
      </c>
    </row>
    <row r="44" spans="1:6">
      <c r="A44" s="9">
        <v>1</v>
      </c>
      <c r="B44" t="s">
        <v>51</v>
      </c>
    </row>
    <row r="45" spans="1:6">
      <c r="A45" s="9" t="s">
        <v>52</v>
      </c>
      <c r="B45" t="s">
        <v>4</v>
      </c>
    </row>
    <row r="46" spans="1:6">
      <c r="A46" s="9" t="s">
        <v>53</v>
      </c>
      <c r="B46" t="s">
        <v>8</v>
      </c>
    </row>
    <row r="47" spans="1:6">
      <c r="A47" s="9">
        <v>1</v>
      </c>
      <c r="B47" t="s">
        <v>17</v>
      </c>
    </row>
    <row r="48" spans="1:6">
      <c r="A48" s="9" t="s">
        <v>55</v>
      </c>
      <c r="B48" t="s">
        <v>10</v>
      </c>
    </row>
    <row r="49" spans="1:2">
      <c r="A49" s="9">
        <v>1</v>
      </c>
      <c r="B49" t="s">
        <v>31</v>
      </c>
    </row>
    <row r="50" spans="1:2">
      <c r="A50" s="9">
        <v>1</v>
      </c>
      <c r="B50" t="s">
        <v>27</v>
      </c>
    </row>
    <row r="51" spans="1:2">
      <c r="A51" s="9">
        <v>18</v>
      </c>
    </row>
  </sheetData>
  <sortState ref="A5:C19">
    <sortCondition ref="A5:A19"/>
  </sortState>
  <pageMargins left="0.7" right="0.7" top="0.75" bottom="0.75" header="0.3" footer="0.3"/>
  <pageSetup paperSize="9"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4:L24"/>
  <sheetViews>
    <sheetView workbookViewId="0">
      <selection activeCell="Q18" sqref="Q18"/>
    </sheetView>
  </sheetViews>
  <sheetFormatPr baseColWidth="10" defaultRowHeight="14.4"/>
  <cols>
    <col min="1" max="2" width="11.5546875" style="4"/>
    <col min="3" max="4" width="11.5546875" style="3"/>
    <col min="5" max="16384" width="11.5546875" style="4"/>
  </cols>
  <sheetData>
    <row r="4" spans="1:12">
      <c r="E4" s="10" t="s">
        <v>36</v>
      </c>
      <c r="F4" s="10"/>
      <c r="G4" s="10" t="s">
        <v>37</v>
      </c>
      <c r="H4" s="10"/>
      <c r="I4" s="10" t="s">
        <v>38</v>
      </c>
      <c r="J4" s="10"/>
      <c r="K4" s="10" t="s">
        <v>39</v>
      </c>
      <c r="L4" s="10"/>
    </row>
    <row r="5" spans="1:12">
      <c r="E5" s="5"/>
      <c r="F5" s="5"/>
      <c r="G5" s="5"/>
      <c r="H5" s="5"/>
      <c r="I5" s="5"/>
      <c r="J5" s="5"/>
      <c r="K5" s="5"/>
      <c r="L5" s="5"/>
    </row>
    <row r="6" spans="1:12">
      <c r="A6" s="6">
        <v>44539</v>
      </c>
      <c r="B6" s="4" t="s">
        <v>36</v>
      </c>
      <c r="C6" s="3" t="s">
        <v>42</v>
      </c>
      <c r="D6" s="3">
        <v>1</v>
      </c>
      <c r="E6" s="5">
        <v>3000</v>
      </c>
      <c r="F6" s="5"/>
      <c r="G6" s="5"/>
      <c r="H6" s="5"/>
      <c r="I6" s="5"/>
      <c r="J6" s="5"/>
      <c r="K6" s="5"/>
      <c r="L6" s="5"/>
    </row>
    <row r="7" spans="1:12">
      <c r="A7" s="6">
        <v>44539</v>
      </c>
      <c r="B7" s="4" t="s">
        <v>40</v>
      </c>
      <c r="C7" s="3" t="s">
        <v>42</v>
      </c>
      <c r="D7" s="3">
        <v>2</v>
      </c>
      <c r="E7" s="5"/>
      <c r="F7" s="5"/>
      <c r="G7" s="5"/>
      <c r="H7" s="5">
        <v>3000</v>
      </c>
      <c r="I7" s="5"/>
      <c r="J7" s="5"/>
      <c r="K7" s="5"/>
      <c r="L7" s="5"/>
    </row>
    <row r="8" spans="1:12">
      <c r="A8" s="6">
        <v>44539</v>
      </c>
      <c r="B8" s="4" t="s">
        <v>40</v>
      </c>
      <c r="C8" s="3" t="s">
        <v>43</v>
      </c>
      <c r="D8" s="3">
        <v>2</v>
      </c>
      <c r="E8" s="5"/>
      <c r="F8" s="5"/>
      <c r="G8" s="5">
        <v>2654.04</v>
      </c>
      <c r="H8" s="5"/>
      <c r="I8" s="5"/>
      <c r="J8" s="5"/>
      <c r="K8" s="5"/>
      <c r="L8" s="5"/>
    </row>
    <row r="9" spans="1:12">
      <c r="A9" s="6">
        <v>44539</v>
      </c>
      <c r="B9" s="4" t="s">
        <v>38</v>
      </c>
      <c r="C9" s="3" t="s">
        <v>43</v>
      </c>
      <c r="D9" s="3">
        <v>3</v>
      </c>
      <c r="E9" s="5"/>
      <c r="F9" s="5"/>
      <c r="G9" s="5"/>
      <c r="H9" s="5"/>
      <c r="I9" s="5"/>
      <c r="J9" s="5">
        <v>2654.04</v>
      </c>
      <c r="K9" s="5"/>
      <c r="L9" s="5"/>
    </row>
    <row r="10" spans="1:12">
      <c r="A10" s="6">
        <v>44540</v>
      </c>
      <c r="B10" s="4" t="s">
        <v>36</v>
      </c>
      <c r="C10" s="3" t="s">
        <v>44</v>
      </c>
      <c r="D10" s="3">
        <v>1</v>
      </c>
      <c r="E10" s="5">
        <v>3000</v>
      </c>
      <c r="F10" s="5"/>
      <c r="G10" s="5"/>
      <c r="H10" s="5"/>
      <c r="I10" s="5"/>
      <c r="J10" s="5"/>
      <c r="K10" s="5"/>
      <c r="L10" s="5"/>
    </row>
    <row r="11" spans="1:12">
      <c r="A11" s="6">
        <v>44540</v>
      </c>
      <c r="B11" s="4" t="s">
        <v>40</v>
      </c>
      <c r="C11" s="3" t="s">
        <v>44</v>
      </c>
      <c r="D11" s="3">
        <v>2</v>
      </c>
      <c r="E11" s="5"/>
      <c r="F11" s="5"/>
      <c r="H11" s="5">
        <v>3000</v>
      </c>
      <c r="I11" s="5"/>
      <c r="J11" s="5"/>
      <c r="K11" s="5"/>
      <c r="L11" s="5"/>
    </row>
    <row r="12" spans="1:12">
      <c r="A12" s="6">
        <v>44540</v>
      </c>
      <c r="B12" s="4" t="s">
        <v>40</v>
      </c>
      <c r="C12" s="3" t="s">
        <v>45</v>
      </c>
      <c r="D12" s="3">
        <v>2</v>
      </c>
      <c r="E12" s="5"/>
      <c r="F12" s="5"/>
      <c r="G12" s="5">
        <v>3000</v>
      </c>
      <c r="H12" s="5"/>
      <c r="I12" s="5"/>
      <c r="J12" s="5"/>
      <c r="K12" s="5"/>
      <c r="L12" s="5"/>
    </row>
    <row r="13" spans="1:12">
      <c r="A13" s="6">
        <v>44540</v>
      </c>
      <c r="B13" s="4" t="s">
        <v>38</v>
      </c>
      <c r="C13" s="3" t="s">
        <v>45</v>
      </c>
      <c r="D13" s="3">
        <v>3</v>
      </c>
      <c r="E13" s="5"/>
      <c r="F13" s="5"/>
      <c r="G13" s="5"/>
      <c r="H13" s="5"/>
      <c r="I13" s="5"/>
      <c r="J13" s="5">
        <v>3000</v>
      </c>
      <c r="K13" s="5"/>
      <c r="L13" s="5"/>
    </row>
    <row r="14" spans="1:12">
      <c r="A14" s="6">
        <v>44543</v>
      </c>
      <c r="B14" s="4" t="s">
        <v>40</v>
      </c>
      <c r="C14" s="3" t="s">
        <v>46</v>
      </c>
      <c r="D14" s="3">
        <v>2</v>
      </c>
      <c r="E14" s="5"/>
      <c r="F14" s="5"/>
      <c r="G14" s="5">
        <v>2654.04</v>
      </c>
      <c r="H14" s="5"/>
      <c r="I14" s="5"/>
      <c r="J14" s="5"/>
      <c r="K14" s="5"/>
    </row>
    <row r="15" spans="1:12">
      <c r="A15" s="6">
        <v>44544</v>
      </c>
      <c r="B15" s="4" t="s">
        <v>39</v>
      </c>
      <c r="C15" s="3" t="s">
        <v>46</v>
      </c>
      <c r="D15" s="3">
        <v>4</v>
      </c>
      <c r="E15" s="5"/>
      <c r="F15" s="5"/>
      <c r="G15" s="5"/>
      <c r="H15" s="5"/>
      <c r="I15" s="5"/>
      <c r="J15" s="5"/>
      <c r="K15" s="5"/>
      <c r="L15" s="7">
        <v>2654.04</v>
      </c>
    </row>
    <row r="16" spans="1:12">
      <c r="A16" s="6">
        <v>44543</v>
      </c>
      <c r="B16" s="4" t="s">
        <v>36</v>
      </c>
      <c r="C16" s="3" t="s">
        <v>47</v>
      </c>
      <c r="D16" s="3">
        <v>1</v>
      </c>
      <c r="E16" s="5">
        <v>2654.04</v>
      </c>
      <c r="F16" s="5"/>
      <c r="G16" s="5"/>
      <c r="H16" s="5"/>
      <c r="I16" s="5"/>
      <c r="J16" s="5"/>
      <c r="K16" s="5"/>
      <c r="L16" s="5"/>
    </row>
    <row r="17" spans="1:12">
      <c r="A17" s="6">
        <v>44544</v>
      </c>
      <c r="B17" s="4" t="s">
        <v>40</v>
      </c>
      <c r="C17" s="3" t="s">
        <v>47</v>
      </c>
      <c r="D17" s="3">
        <v>2</v>
      </c>
      <c r="E17" s="5"/>
      <c r="F17" s="5"/>
      <c r="G17" s="7"/>
      <c r="H17" s="5">
        <v>2654.04</v>
      </c>
      <c r="I17" s="5"/>
      <c r="J17" s="5"/>
      <c r="K17" s="5"/>
      <c r="L17" s="5"/>
    </row>
    <row r="18" spans="1:12">
      <c r="A18" s="6">
        <v>44543</v>
      </c>
      <c r="B18" s="4" t="s">
        <v>38</v>
      </c>
      <c r="C18" s="3" t="s">
        <v>48</v>
      </c>
      <c r="D18" s="3">
        <v>3</v>
      </c>
      <c r="E18" s="5"/>
      <c r="F18" s="5"/>
      <c r="G18" s="5"/>
      <c r="H18" s="5"/>
      <c r="I18" s="7">
        <v>5654.04</v>
      </c>
      <c r="J18" s="5"/>
      <c r="K18" s="5"/>
      <c r="L18" s="5"/>
    </row>
    <row r="19" spans="1:12">
      <c r="A19" s="6">
        <v>44544</v>
      </c>
      <c r="B19" s="4" t="s">
        <v>40</v>
      </c>
      <c r="C19" s="3" t="s">
        <v>48</v>
      </c>
      <c r="D19" s="3">
        <v>2</v>
      </c>
      <c r="E19" s="5"/>
      <c r="F19" s="5"/>
      <c r="G19" s="5"/>
      <c r="H19" s="7">
        <v>5654.04</v>
      </c>
      <c r="I19" s="5"/>
      <c r="J19" s="5"/>
      <c r="K19" s="5"/>
      <c r="L19" s="5"/>
    </row>
    <row r="20" spans="1:12">
      <c r="A20" s="6">
        <v>44545</v>
      </c>
      <c r="B20" s="4" t="s">
        <v>40</v>
      </c>
      <c r="D20" s="3">
        <v>2</v>
      </c>
      <c r="E20" s="5"/>
      <c r="F20" s="5"/>
      <c r="G20" s="7">
        <v>3000</v>
      </c>
      <c r="H20" s="5"/>
      <c r="I20" s="5"/>
      <c r="J20" s="5"/>
      <c r="K20" s="5"/>
      <c r="L20" s="5"/>
    </row>
    <row r="21" spans="1:12">
      <c r="A21" s="8"/>
      <c r="B21" s="4" t="s">
        <v>39</v>
      </c>
      <c r="D21" s="3">
        <v>4</v>
      </c>
      <c r="E21" s="5"/>
      <c r="F21" s="5"/>
      <c r="G21" s="5"/>
      <c r="H21" s="5"/>
      <c r="J21" s="5"/>
      <c r="K21" s="5"/>
      <c r="L21" s="7">
        <v>3000</v>
      </c>
    </row>
    <row r="22" spans="1:12">
      <c r="A22" s="6">
        <v>44546</v>
      </c>
      <c r="B22" s="4" t="s">
        <v>40</v>
      </c>
      <c r="D22" s="3">
        <v>2</v>
      </c>
      <c r="E22" s="5"/>
      <c r="F22" s="5"/>
      <c r="G22" s="7">
        <v>3000</v>
      </c>
      <c r="H22" s="5"/>
      <c r="I22" s="5"/>
      <c r="J22" s="5"/>
      <c r="K22" s="5"/>
      <c r="L22" s="5"/>
    </row>
    <row r="23" spans="1:12">
      <c r="A23" s="8"/>
      <c r="B23" s="4" t="s">
        <v>39</v>
      </c>
      <c r="D23" s="3">
        <v>4</v>
      </c>
      <c r="E23" s="5"/>
      <c r="F23" s="5"/>
      <c r="G23" s="5"/>
      <c r="H23" s="5"/>
      <c r="J23" s="5"/>
      <c r="K23" s="5"/>
      <c r="L23" s="7">
        <v>3000</v>
      </c>
    </row>
    <row r="24" spans="1:12">
      <c r="E24" s="5">
        <f>SUM(E6:E23)</f>
        <v>8654.0400000000009</v>
      </c>
      <c r="F24" s="5">
        <f t="shared" ref="F24:L24" si="0">SUM(F6:F23)</f>
        <v>0</v>
      </c>
      <c r="G24" s="5">
        <f t="shared" si="0"/>
        <v>14308.08</v>
      </c>
      <c r="H24" s="5">
        <f t="shared" si="0"/>
        <v>14308.080000000002</v>
      </c>
      <c r="I24" s="5">
        <f t="shared" si="0"/>
        <v>5654.04</v>
      </c>
      <c r="J24" s="5">
        <f t="shared" si="0"/>
        <v>5654.04</v>
      </c>
      <c r="K24" s="5">
        <f t="shared" si="0"/>
        <v>0</v>
      </c>
      <c r="L24" s="5">
        <f t="shared" si="0"/>
        <v>8654.0400000000009</v>
      </c>
    </row>
  </sheetData>
  <sortState ref="A6:L22">
    <sortCondition ref="C6:C22"/>
    <sortCondition ref="A6:A22"/>
    <sortCondition ref="D6:D22"/>
  </sortState>
  <mergeCells count="4">
    <mergeCell ref="E4:F4"/>
    <mergeCell ref="G4:H4"/>
    <mergeCell ref="I4:J4"/>
    <mergeCell ref="K4:L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cp:lastPrinted>2021-12-19T10:11:50Z</cp:lastPrinted>
  <dcterms:created xsi:type="dcterms:W3CDTF">2021-12-12T13:42:07Z</dcterms:created>
  <dcterms:modified xsi:type="dcterms:W3CDTF">2021-12-19T10:11:56Z</dcterms:modified>
</cp:coreProperties>
</file>