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TT\Piscine\Pass Piscines\"/>
    </mc:Choice>
  </mc:AlternateContent>
  <xr:revisionPtr revIDLastSave="0" documentId="8_{149EEF24-AB7A-4330-9477-B492B6C431FF}" xr6:coauthVersionLast="47" xr6:coauthVersionMax="47" xr10:uidLastSave="{00000000-0000-0000-0000-000000000000}"/>
  <bookViews>
    <workbookView xWindow="67080" yWindow="4380" windowWidth="29040" windowHeight="16440" firstSheet="1" activeTab="7" xr2:uid="{00000000-000D-0000-FFFF-FFFF00000000}"/>
  </bookViews>
  <sheets>
    <sheet name="Ratios financiers" sheetId="2" r:id="rId1"/>
    <sheet name="Actif" sheetId="3" r:id="rId2"/>
    <sheet name="Passif" sheetId="4" r:id="rId3"/>
    <sheet name="Immobilisations" sheetId="7" r:id="rId4"/>
    <sheet name="Amortissements" sheetId="8" r:id="rId5"/>
    <sheet name="Provisions" sheetId="9" r:id="rId6"/>
    <sheet name="Créances et dettes" sheetId="10" r:id="rId7"/>
    <sheet name="Affectation du résultat" sheetId="11" r:id="rId8"/>
  </sheets>
  <calcPr calcId="191029"/>
</workbook>
</file>

<file path=xl/calcChain.xml><?xml version="1.0" encoding="utf-8"?>
<calcChain xmlns="http://schemas.openxmlformats.org/spreadsheetml/2006/main">
  <c r="C34" i="2" l="1"/>
  <c r="D33" i="2"/>
  <c r="C33" i="2"/>
  <c r="D32" i="2"/>
  <c r="C32" i="2"/>
  <c r="D31" i="2"/>
  <c r="C31" i="2"/>
  <c r="D30" i="2"/>
  <c r="C30" i="2"/>
  <c r="D27" i="2"/>
  <c r="C27" i="2"/>
  <c r="C24" i="2"/>
  <c r="C25" i="2" s="1"/>
  <c r="C19" i="2"/>
  <c r="D18" i="2"/>
  <c r="C18" i="2"/>
  <c r="D15" i="2"/>
  <c r="D26" i="2" s="1"/>
  <c r="C15" i="2"/>
  <c r="C26" i="2" s="1"/>
  <c r="D14" i="2"/>
  <c r="C14" i="2"/>
  <c r="C20" i="2" s="1"/>
  <c r="C21" i="2" s="1"/>
  <c r="D12" i="2"/>
  <c r="D13" i="2" s="1"/>
  <c r="C12" i="2"/>
  <c r="D9" i="2"/>
  <c r="C9" i="2"/>
  <c r="D8" i="2"/>
  <c r="D7" i="2" s="1"/>
  <c r="C8" i="2"/>
  <c r="C7" i="2" s="1"/>
  <c r="D4" i="2"/>
  <c r="C4" i="2"/>
  <c r="C13" i="2" l="1"/>
  <c r="C16" i="2"/>
  <c r="D16" i="2"/>
  <c r="C17" i="2"/>
  <c r="D17" i="2"/>
</calcChain>
</file>

<file path=xl/sharedStrings.xml><?xml version="1.0" encoding="utf-8"?>
<sst xmlns="http://schemas.openxmlformats.org/spreadsheetml/2006/main" count="1170" uniqueCount="1037">
  <si>
    <t>Exercice N</t>
  </si>
  <si>
    <t>Exercice N-1</t>
  </si>
  <si>
    <t>Performance opérationnelle</t>
  </si>
  <si>
    <t>Résultat net</t>
  </si>
  <si>
    <t>n/c</t>
  </si>
  <si>
    <t>Gestion BFR</t>
  </si>
  <si>
    <t>BFR (Besoin en fonds de roulement)</t>
  </si>
  <si>
    <t xml:space="preserve">    BFR exploitation</t>
  </si>
  <si>
    <t xml:space="preserve">    BFR hors exploitation</t>
  </si>
  <si>
    <t>Autonomie financière</t>
  </si>
  <si>
    <t>Fonds de roulement net global</t>
  </si>
  <si>
    <t>Couverture du BFR</t>
  </si>
  <si>
    <t>Trésorerie</t>
  </si>
  <si>
    <t>Dettes financières</t>
  </si>
  <si>
    <t>Dette financière nette (DFN)</t>
  </si>
  <si>
    <t>Ratio d'endettement (Gearing)</t>
  </si>
  <si>
    <t>Investissements</t>
  </si>
  <si>
    <t>Flux de trésorerie libre</t>
  </si>
  <si>
    <t>Capacité de remboursement de la dette (année)</t>
  </si>
  <si>
    <t>Solvabilité</t>
  </si>
  <si>
    <t>Etat des dettes à 1 an au plus</t>
  </si>
  <si>
    <t>Liquidité générale</t>
  </si>
  <si>
    <t>Couverture des dettes</t>
  </si>
  <si>
    <t>Fonds propres</t>
  </si>
  <si>
    <t>Structure d'activité</t>
  </si>
  <si>
    <t>Poids des stocks</t>
  </si>
  <si>
    <t>Poids des immobilisations</t>
  </si>
  <si>
    <t>Poids des immobilisations corporelles</t>
  </si>
  <si>
    <t>Poids des immobilisations incorporelles</t>
  </si>
  <si>
    <t>Vetusté des immobilisations</t>
  </si>
  <si>
    <t>Fiche Pappers de l'entreprise :</t>
  </si>
  <si>
    <t>BILAN – ACTIF</t>
  </si>
  <si>
    <r>
      <rPr>
        <sz val="9"/>
        <color rgb="FF000000"/>
        <rFont val="Arial"/>
        <family val="2"/>
      </rPr>
      <t xml:space="preserve">DGFiP N° 2050-SD 2021
</t>
    </r>
    <r>
      <rPr>
        <b/>
        <sz val="9"/>
        <color rgb="FF000000"/>
        <rFont val="Arial"/>
        <family val="2"/>
      </rPr>
      <t>N° 15949 * 03</t>
    </r>
  </si>
  <si>
    <t>Formulaire obligatoire
(article 53 A du Code général des impôts)</t>
  </si>
  <si>
    <t>Désignation de l'entreprise</t>
  </si>
  <si>
    <t>Fiche Pappers :</t>
  </si>
  <si>
    <t>Adresse de l'entreprise</t>
  </si>
  <si>
    <t>Siren</t>
  </si>
  <si>
    <t>Durée de l'exercice en nombre de mois*</t>
  </si>
  <si>
    <t>Durée de l'exercice précédent *</t>
  </si>
  <si>
    <t>Brut
1</t>
  </si>
  <si>
    <t>Amortissements, provisions
2</t>
  </si>
  <si>
    <t>Net
3</t>
  </si>
  <si>
    <t>Net
4</t>
  </si>
  <si>
    <t>Capital souscrit non appelé</t>
  </si>
  <si>
    <t>TOTAL (I)</t>
  </si>
  <si>
    <r>
      <rPr>
        <sz val="9"/>
        <color theme="1"/>
        <rFont val="Arial"/>
        <family val="2"/>
      </rPr>
      <t>AA</t>
    </r>
  </si>
  <si>
    <r>
      <rPr>
        <b/>
        <sz val="9"/>
        <color theme="1"/>
        <rFont val="Arial"/>
        <family val="2"/>
      </rPr>
      <t>ACTIF IMMOBILISÉ *</t>
    </r>
  </si>
  <si>
    <t>IMMOBILISATIONS INCORPORELLES</t>
  </si>
  <si>
    <t>Frais d'établissement *</t>
  </si>
  <si>
    <r>
      <rPr>
        <sz val="9"/>
        <color theme="1"/>
        <rFont val="Arial"/>
        <family val="2"/>
      </rPr>
      <t>AB</t>
    </r>
  </si>
  <si>
    <t>AC</t>
  </si>
  <si>
    <r>
      <rPr>
        <sz val="9"/>
        <color theme="1"/>
        <rFont val="Arial"/>
        <family val="2"/>
      </rPr>
      <t>Frais de développement *</t>
    </r>
  </si>
  <si>
    <r>
      <rPr>
        <sz val="9"/>
        <color theme="1"/>
        <rFont val="Arial"/>
        <family val="2"/>
      </rPr>
      <t>CX</t>
    </r>
  </si>
  <si>
    <t>CQ</t>
  </si>
  <si>
    <r>
      <rPr>
        <sz val="9"/>
        <color theme="1"/>
        <rFont val="Arial"/>
        <family val="2"/>
      </rPr>
      <t>Concessions, brevets et droits similaires</t>
    </r>
  </si>
  <si>
    <r>
      <rPr>
        <sz val="9"/>
        <color theme="1"/>
        <rFont val="Arial"/>
        <family val="2"/>
      </rPr>
      <t>AF</t>
    </r>
  </si>
  <si>
    <r>
      <rPr>
        <sz val="9"/>
        <color theme="1"/>
        <rFont val="Arial"/>
        <family val="2"/>
      </rPr>
      <t>AG</t>
    </r>
  </si>
  <si>
    <t>Fonds commercial</t>
  </si>
  <si>
    <r>
      <rPr>
        <sz val="9"/>
        <color theme="1"/>
        <rFont val="Arial"/>
        <family val="2"/>
      </rPr>
      <t>AH</t>
    </r>
  </si>
  <si>
    <r>
      <rPr>
        <sz val="9"/>
        <color theme="1"/>
        <rFont val="Arial"/>
        <family val="2"/>
      </rPr>
      <t>AI</t>
    </r>
  </si>
  <si>
    <r>
      <rPr>
        <sz val="9"/>
        <color theme="1"/>
        <rFont val="Arial"/>
        <family val="2"/>
      </rPr>
      <t>AJ</t>
    </r>
  </si>
  <si>
    <r>
      <rPr>
        <sz val="9"/>
        <color theme="1"/>
        <rFont val="Arial"/>
        <family val="2"/>
      </rPr>
      <t>AK</t>
    </r>
  </si>
  <si>
    <r>
      <rPr>
        <sz val="9"/>
        <color theme="1"/>
        <rFont val="Arial"/>
        <family val="2"/>
      </rPr>
      <t>Avances et acomptes sur immobilisations incorporelles</t>
    </r>
  </si>
  <si>
    <r>
      <rPr>
        <sz val="9"/>
        <color theme="1"/>
        <rFont val="Arial"/>
        <family val="2"/>
      </rPr>
      <t>AL</t>
    </r>
  </si>
  <si>
    <r>
      <rPr>
        <sz val="9"/>
        <color theme="1"/>
        <rFont val="Arial"/>
        <family val="2"/>
      </rPr>
      <t>AM</t>
    </r>
  </si>
  <si>
    <r>
      <rPr>
        <sz val="9"/>
        <color theme="1"/>
        <rFont val="Arial"/>
        <family val="2"/>
      </rPr>
      <t>IMMOBILISATIONS CORPORELLES</t>
    </r>
  </si>
  <si>
    <r>
      <rPr>
        <sz val="9"/>
        <color theme="1"/>
        <rFont val="Arial"/>
        <family val="2"/>
      </rPr>
      <t>AN</t>
    </r>
  </si>
  <si>
    <r>
      <rPr>
        <sz val="9"/>
        <color theme="1"/>
        <rFont val="Arial"/>
        <family val="2"/>
      </rPr>
      <t>AO</t>
    </r>
  </si>
  <si>
    <r>
      <rPr>
        <sz val="9"/>
        <color theme="1"/>
        <rFont val="Arial"/>
        <family val="2"/>
      </rPr>
      <t>AP</t>
    </r>
  </si>
  <si>
    <r>
      <rPr>
        <sz val="9"/>
        <color theme="1"/>
        <rFont val="Arial"/>
        <family val="2"/>
      </rPr>
      <t>AQ</t>
    </r>
  </si>
  <si>
    <r>
      <rPr>
        <sz val="9"/>
        <color theme="1"/>
        <rFont val="Arial"/>
        <family val="2"/>
      </rPr>
      <t>AR</t>
    </r>
  </si>
  <si>
    <r>
      <rPr>
        <sz val="9"/>
        <color theme="1"/>
        <rFont val="Arial"/>
        <family val="2"/>
      </rPr>
      <t>AS</t>
    </r>
  </si>
  <si>
    <r>
      <rPr>
        <sz val="9"/>
        <color theme="1"/>
        <rFont val="Arial"/>
        <family val="2"/>
      </rPr>
      <t>AT</t>
    </r>
  </si>
  <si>
    <r>
      <rPr>
        <sz val="9"/>
        <color theme="1"/>
        <rFont val="Arial"/>
        <family val="2"/>
      </rPr>
      <t>AU</t>
    </r>
  </si>
  <si>
    <r>
      <rPr>
        <sz val="9"/>
        <color theme="1"/>
        <rFont val="Arial"/>
        <family val="2"/>
      </rPr>
      <t>Immobilisations en cours</t>
    </r>
  </si>
  <si>
    <r>
      <rPr>
        <sz val="9"/>
        <color theme="1"/>
        <rFont val="Arial"/>
        <family val="2"/>
      </rPr>
      <t>AV</t>
    </r>
  </si>
  <si>
    <r>
      <rPr>
        <sz val="9"/>
        <color theme="1"/>
        <rFont val="Arial"/>
        <family val="2"/>
      </rPr>
      <t>AW</t>
    </r>
  </si>
  <si>
    <r>
      <rPr>
        <sz val="9"/>
        <color theme="1"/>
        <rFont val="Arial"/>
        <family val="2"/>
      </rPr>
      <t>AX</t>
    </r>
  </si>
  <si>
    <r>
      <rPr>
        <sz val="9"/>
        <color theme="1"/>
        <rFont val="Arial"/>
        <family val="2"/>
      </rPr>
      <t>AY</t>
    </r>
  </si>
  <si>
    <t>IMMOBILISATIONS FINANCIÈRES (2)</t>
  </si>
  <si>
    <r>
      <rPr>
        <sz val="9"/>
        <color theme="1"/>
        <rFont val="Arial"/>
        <family val="2"/>
      </rPr>
      <t>Participations évaluées selon la méthode de mise en équivalence</t>
    </r>
  </si>
  <si>
    <r>
      <rPr>
        <sz val="9"/>
        <color theme="1"/>
        <rFont val="Arial"/>
        <family val="2"/>
      </rPr>
      <t>CS</t>
    </r>
  </si>
  <si>
    <r>
      <rPr>
        <sz val="9"/>
        <color theme="1"/>
        <rFont val="Arial"/>
        <family val="2"/>
      </rPr>
      <t>CT</t>
    </r>
  </si>
  <si>
    <r>
      <rPr>
        <sz val="9"/>
        <color theme="1"/>
        <rFont val="Arial"/>
        <family val="2"/>
      </rPr>
      <t>CU</t>
    </r>
  </si>
  <si>
    <r>
      <rPr>
        <sz val="9"/>
        <color theme="1"/>
        <rFont val="Arial"/>
        <family val="2"/>
      </rPr>
      <t>CV</t>
    </r>
  </si>
  <si>
    <r>
      <rPr>
        <sz val="9"/>
        <color theme="1"/>
        <rFont val="Arial"/>
        <family val="2"/>
      </rPr>
      <t>BB</t>
    </r>
  </si>
  <si>
    <r>
      <rPr>
        <sz val="9"/>
        <color theme="1"/>
        <rFont val="Arial"/>
        <family val="2"/>
      </rPr>
      <t>BC</t>
    </r>
  </si>
  <si>
    <r>
      <rPr>
        <sz val="9"/>
        <color theme="1"/>
        <rFont val="Arial"/>
        <family val="2"/>
      </rPr>
      <t>BD</t>
    </r>
  </si>
  <si>
    <r>
      <rPr>
        <sz val="9"/>
        <color theme="1"/>
        <rFont val="Arial"/>
        <family val="2"/>
      </rPr>
      <t>BE</t>
    </r>
  </si>
  <si>
    <r>
      <rPr>
        <sz val="9"/>
        <color theme="1"/>
        <rFont val="Arial"/>
        <family val="2"/>
      </rPr>
      <t>Prêts</t>
    </r>
  </si>
  <si>
    <r>
      <rPr>
        <sz val="9"/>
        <color theme="1"/>
        <rFont val="Arial"/>
        <family val="2"/>
      </rPr>
      <t>BF</t>
    </r>
  </si>
  <si>
    <r>
      <rPr>
        <sz val="9"/>
        <color theme="1"/>
        <rFont val="Arial"/>
        <family val="2"/>
      </rPr>
      <t>BG</t>
    </r>
  </si>
  <si>
    <r>
      <rPr>
        <sz val="9"/>
        <color theme="1"/>
        <rFont val="Arial"/>
        <family val="2"/>
      </rPr>
      <t>Autres immobilisations financières *</t>
    </r>
  </si>
  <si>
    <r>
      <rPr>
        <sz val="9"/>
        <color theme="1"/>
        <rFont val="Arial"/>
        <family val="2"/>
      </rPr>
      <t>BH</t>
    </r>
  </si>
  <si>
    <r>
      <rPr>
        <sz val="9"/>
        <color theme="1"/>
        <rFont val="Arial"/>
        <family val="2"/>
      </rPr>
      <t>BI</t>
    </r>
  </si>
  <si>
    <r>
      <rPr>
        <sz val="9"/>
        <color theme="1"/>
        <rFont val="Arial"/>
        <family val="2"/>
      </rPr>
      <t>BJ</t>
    </r>
  </si>
  <si>
    <r>
      <rPr>
        <sz val="9"/>
        <color theme="1"/>
        <rFont val="Arial"/>
        <family val="2"/>
      </rPr>
      <t>BK</t>
    </r>
  </si>
  <si>
    <r>
      <rPr>
        <sz val="9"/>
        <color theme="1"/>
        <rFont val="Arial"/>
        <family val="2"/>
      </rPr>
      <t>ACTIF CIRCULANT</t>
    </r>
  </si>
  <si>
    <r>
      <rPr>
        <sz val="9"/>
        <color theme="1"/>
        <rFont val="Arial"/>
        <family val="2"/>
      </rPr>
      <t>STOCKS *</t>
    </r>
  </si>
  <si>
    <t>Matières premières, approvisionnements</t>
  </si>
  <si>
    <r>
      <rPr>
        <sz val="9"/>
        <color theme="1"/>
        <rFont val="Arial"/>
        <family val="2"/>
      </rPr>
      <t>BL</t>
    </r>
  </si>
  <si>
    <r>
      <rPr>
        <sz val="9"/>
        <color theme="1"/>
        <rFont val="Arial"/>
        <family val="2"/>
      </rPr>
      <t>BM</t>
    </r>
  </si>
  <si>
    <t>En cours de production de biens</t>
  </si>
  <si>
    <r>
      <rPr>
        <sz val="9"/>
        <color theme="1"/>
        <rFont val="Arial"/>
        <family val="2"/>
      </rPr>
      <t>BN</t>
    </r>
  </si>
  <si>
    <r>
      <rPr>
        <sz val="9"/>
        <color theme="1"/>
        <rFont val="Arial"/>
        <family val="2"/>
      </rPr>
      <t>BO</t>
    </r>
  </si>
  <si>
    <r>
      <rPr>
        <sz val="9"/>
        <color theme="1"/>
        <rFont val="Arial"/>
        <family val="2"/>
      </rPr>
      <t>En cours de production de services</t>
    </r>
  </si>
  <si>
    <r>
      <rPr>
        <sz val="9"/>
        <color theme="1"/>
        <rFont val="Arial"/>
        <family val="2"/>
      </rPr>
      <t>BP</t>
    </r>
  </si>
  <si>
    <r>
      <rPr>
        <sz val="9"/>
        <color theme="1"/>
        <rFont val="Arial"/>
        <family val="2"/>
      </rPr>
      <t>BQ</t>
    </r>
  </si>
  <si>
    <r>
      <rPr>
        <sz val="9"/>
        <color theme="1"/>
        <rFont val="Arial"/>
        <family val="2"/>
      </rPr>
      <t>Produits intermédiaires et finis</t>
    </r>
  </si>
  <si>
    <r>
      <rPr>
        <sz val="9"/>
        <color theme="1"/>
        <rFont val="Arial"/>
        <family val="2"/>
      </rPr>
      <t>BR</t>
    </r>
  </si>
  <si>
    <r>
      <rPr>
        <sz val="9"/>
        <color theme="1"/>
        <rFont val="Arial"/>
        <family val="2"/>
      </rPr>
      <t>BS</t>
    </r>
  </si>
  <si>
    <t>Marchandises</t>
  </si>
  <si>
    <r>
      <rPr>
        <sz val="9"/>
        <color theme="1"/>
        <rFont val="Arial"/>
        <family val="2"/>
      </rPr>
      <t>BT</t>
    </r>
  </si>
  <si>
    <r>
      <rPr>
        <sz val="9"/>
        <color theme="1"/>
        <rFont val="Arial"/>
        <family val="2"/>
      </rPr>
      <t>BU</t>
    </r>
  </si>
  <si>
    <r>
      <rPr>
        <sz val="9"/>
        <color theme="1"/>
        <rFont val="Arial"/>
        <family val="2"/>
      </rPr>
      <t>Avances et acomptes versés sur commandes</t>
    </r>
  </si>
  <si>
    <r>
      <rPr>
        <sz val="9"/>
        <color theme="1"/>
        <rFont val="Arial"/>
        <family val="2"/>
      </rPr>
      <t>BV</t>
    </r>
  </si>
  <si>
    <r>
      <rPr>
        <sz val="9"/>
        <color theme="1"/>
        <rFont val="Arial"/>
        <family val="2"/>
      </rPr>
      <t>BW</t>
    </r>
  </si>
  <si>
    <r>
      <rPr>
        <sz val="8"/>
        <color theme="1"/>
        <rFont val="Arial"/>
        <family val="2"/>
      </rPr>
      <t>CRÉANCES</t>
    </r>
  </si>
  <si>
    <t>Clients et comptes rattachés *</t>
  </si>
  <si>
    <r>
      <rPr>
        <sz val="9"/>
        <color theme="1"/>
        <rFont val="Arial"/>
        <family val="2"/>
      </rPr>
      <t>BX</t>
    </r>
  </si>
  <si>
    <r>
      <rPr>
        <sz val="9"/>
        <color theme="1"/>
        <rFont val="Arial"/>
        <family val="2"/>
      </rPr>
      <t>BY</t>
    </r>
  </si>
  <si>
    <t>Autres créances</t>
  </si>
  <si>
    <r>
      <rPr>
        <sz val="9"/>
        <color theme="1"/>
        <rFont val="Arial"/>
        <family val="2"/>
      </rPr>
      <t>BZ</t>
    </r>
  </si>
  <si>
    <r>
      <rPr>
        <sz val="9"/>
        <color theme="1"/>
        <rFont val="Arial"/>
        <family val="2"/>
      </rPr>
      <t>CA</t>
    </r>
  </si>
  <si>
    <r>
      <rPr>
        <sz val="9"/>
        <color theme="1"/>
        <rFont val="Arial"/>
        <family val="2"/>
      </rPr>
      <t>Capital souscrit et appelé, non versé</t>
    </r>
  </si>
  <si>
    <r>
      <rPr>
        <sz val="9"/>
        <color theme="1"/>
        <rFont val="Arial"/>
        <family val="2"/>
      </rPr>
      <t>CB</t>
    </r>
  </si>
  <si>
    <r>
      <rPr>
        <sz val="9"/>
        <color theme="1"/>
        <rFont val="Arial"/>
        <family val="2"/>
      </rPr>
      <t>CC</t>
    </r>
  </si>
  <si>
    <t>Valeurs mobilières de placement (dont actions propres)</t>
  </si>
  <si>
    <r>
      <rPr>
        <sz val="9"/>
        <color theme="1"/>
        <rFont val="Arial"/>
        <family val="2"/>
      </rPr>
      <t>CD</t>
    </r>
  </si>
  <si>
    <r>
      <rPr>
        <sz val="9"/>
        <color theme="1"/>
        <rFont val="Arial"/>
        <family val="2"/>
      </rPr>
      <t>CE</t>
    </r>
  </si>
  <si>
    <r>
      <rPr>
        <sz val="9"/>
        <color theme="1"/>
        <rFont val="Arial"/>
        <family val="2"/>
      </rPr>
      <t>Disponibilités</t>
    </r>
  </si>
  <si>
    <r>
      <rPr>
        <sz val="9"/>
        <color theme="1"/>
        <rFont val="Arial"/>
        <family val="2"/>
      </rPr>
      <t>CF</t>
    </r>
  </si>
  <si>
    <r>
      <rPr>
        <sz val="9"/>
        <color theme="1"/>
        <rFont val="Arial"/>
        <family val="2"/>
      </rPr>
      <t>CG</t>
    </r>
  </si>
  <si>
    <t>COMPTES DE REGULARISATION</t>
  </si>
  <si>
    <t>Charges constatées d'avances *</t>
  </si>
  <si>
    <r>
      <rPr>
        <sz val="9"/>
        <color theme="1"/>
        <rFont val="Arial"/>
        <family val="2"/>
      </rPr>
      <t>CH</t>
    </r>
  </si>
  <si>
    <t>CI</t>
  </si>
  <si>
    <r>
      <rPr>
        <sz val="9"/>
        <color theme="1"/>
        <rFont val="Arial"/>
        <family val="2"/>
      </rPr>
      <t>CJ</t>
    </r>
  </si>
  <si>
    <r>
      <rPr>
        <sz val="9"/>
        <color theme="1"/>
        <rFont val="Arial"/>
        <family val="2"/>
      </rPr>
      <t>CK</t>
    </r>
  </si>
  <si>
    <t>Frais d'émission d'emprunt à étaler</t>
  </si>
  <si>
    <t>(IV)</t>
  </si>
  <si>
    <r>
      <rPr>
        <sz val="9"/>
        <color theme="1"/>
        <rFont val="Arial"/>
        <family val="2"/>
      </rPr>
      <t>CW</t>
    </r>
  </si>
  <si>
    <t>Primes de remboursement des obligations</t>
  </si>
  <si>
    <t>(V)</t>
  </si>
  <si>
    <r>
      <rPr>
        <sz val="9"/>
        <color theme="1"/>
        <rFont val="Arial"/>
        <family val="2"/>
      </rPr>
      <t>CM</t>
    </r>
  </si>
  <si>
    <t>Écarts de conversion actif *</t>
  </si>
  <si>
    <t>(VI)</t>
  </si>
  <si>
    <r>
      <rPr>
        <sz val="9"/>
        <color theme="1"/>
        <rFont val="Arial"/>
        <family val="2"/>
      </rPr>
      <t>CN</t>
    </r>
  </si>
  <si>
    <r>
      <rPr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OTAL GÉNÉRAL (I à VI)</t>
    </r>
  </si>
  <si>
    <r>
      <rPr>
        <sz val="9"/>
        <color theme="1"/>
        <rFont val="Arial"/>
        <family val="2"/>
      </rPr>
      <t>CO</t>
    </r>
  </si>
  <si>
    <r>
      <rPr>
        <sz val="9"/>
        <color theme="1"/>
        <rFont val="Arial"/>
        <family val="2"/>
      </rPr>
      <t>1A</t>
    </r>
  </si>
  <si>
    <t>RENVOIS</t>
  </si>
  <si>
    <t>(2) Part à moins d'1 an des immobilisations financières nettes</t>
  </si>
  <si>
    <r>
      <rPr>
        <sz val="9"/>
        <color theme="1"/>
        <rFont val="Arial"/>
        <family val="2"/>
      </rPr>
      <t>CP</t>
    </r>
  </si>
  <si>
    <r>
      <rPr>
        <sz val="9"/>
        <color theme="1"/>
        <rFont val="Arial"/>
        <family val="2"/>
      </rPr>
      <t>(3) Part à plus d'1 an :</t>
    </r>
  </si>
  <si>
    <r>
      <rPr>
        <sz val="9"/>
        <color theme="1"/>
        <rFont val="Arial"/>
        <family val="2"/>
      </rPr>
      <t>CR</t>
    </r>
  </si>
  <si>
    <t>* Des explications concernant cette rubrique figurent dans la notice n° 2032-NOT-SD</t>
  </si>
  <si>
    <t>BILAN – PASSIF avant répartition</t>
  </si>
  <si>
    <t>DGFiP N° 2051-SD 2021</t>
  </si>
  <si>
    <r>
      <rPr>
        <sz val="9"/>
        <color theme="1"/>
        <rFont val="Arial"/>
        <family val="2"/>
      </rPr>
      <t>CAPITAUX PROPRES</t>
    </r>
  </si>
  <si>
    <t>Capital social ou individuel *</t>
  </si>
  <si>
    <r>
      <rPr>
        <sz val="9"/>
        <color theme="1"/>
        <rFont val="Arial"/>
        <family val="2"/>
      </rPr>
      <t>DA</t>
    </r>
  </si>
  <si>
    <t>Primes d'émission, de fusion, d'apport…</t>
  </si>
  <si>
    <r>
      <rPr>
        <sz val="9"/>
        <color theme="1"/>
        <rFont val="Arial"/>
        <family val="2"/>
      </rPr>
      <t>DB</t>
    </r>
  </si>
  <si>
    <t>Écarts de réévaluation *</t>
  </si>
  <si>
    <t>dont écart d'équivalence</t>
  </si>
  <si>
    <r>
      <rPr>
        <sz val="9"/>
        <color theme="1"/>
        <rFont val="Arial"/>
        <family val="2"/>
      </rPr>
      <t>EK</t>
    </r>
  </si>
  <si>
    <r>
      <rPr>
        <sz val="9"/>
        <color theme="1"/>
        <rFont val="Arial"/>
        <family val="2"/>
      </rPr>
      <t>DC</t>
    </r>
  </si>
  <si>
    <r>
      <rPr>
        <sz val="9"/>
        <color theme="1"/>
        <rFont val="Arial"/>
        <family val="2"/>
      </rPr>
      <t>Réserve légale (3)</t>
    </r>
  </si>
  <si>
    <r>
      <rPr>
        <sz val="9"/>
        <color theme="1"/>
        <rFont val="Arial"/>
        <family val="2"/>
      </rPr>
      <t>DD</t>
    </r>
  </si>
  <si>
    <r>
      <rPr>
        <sz val="9"/>
        <color theme="1"/>
        <rFont val="Arial"/>
        <family val="2"/>
      </rPr>
      <t>Réserves statutaires ou contractuelles</t>
    </r>
  </si>
  <si>
    <r>
      <rPr>
        <sz val="9"/>
        <color theme="1"/>
        <rFont val="Arial"/>
        <family val="2"/>
      </rPr>
      <t>DE</t>
    </r>
  </si>
  <si>
    <r>
      <rPr>
        <sz val="9"/>
        <color theme="1"/>
        <rFont val="Arial"/>
        <family val="2"/>
      </rPr>
      <t>Réserves réglementées (3) *</t>
    </r>
  </si>
  <si>
    <r>
      <rPr>
        <sz val="9"/>
        <color theme="1"/>
        <rFont val="Arial"/>
        <family val="2"/>
      </rPr>
      <t>dont réserve spéciale des provisions pour fluctuation des cours</t>
    </r>
  </si>
  <si>
    <r>
      <rPr>
        <sz val="9"/>
        <color theme="1"/>
        <rFont val="Arial"/>
        <family val="2"/>
      </rPr>
      <t>B1</t>
    </r>
  </si>
  <si>
    <r>
      <rPr>
        <sz val="9"/>
        <color theme="1"/>
        <rFont val="Arial"/>
        <family val="2"/>
      </rPr>
      <t>DF</t>
    </r>
  </si>
  <si>
    <r>
      <rPr>
        <sz val="9"/>
        <color theme="1"/>
        <rFont val="Arial"/>
        <family val="2"/>
      </rPr>
      <t>Autres réserves</t>
    </r>
  </si>
  <si>
    <r>
      <rPr>
        <sz val="9"/>
        <color theme="1"/>
        <rFont val="Arial"/>
        <family val="2"/>
      </rPr>
      <t>dont réserve relative à l'achat d'œuvres originales d'artistes vivants *</t>
    </r>
  </si>
  <si>
    <r>
      <rPr>
        <sz val="9"/>
        <color theme="1"/>
        <rFont val="Arial"/>
        <family val="2"/>
      </rPr>
      <t>EJ</t>
    </r>
  </si>
  <si>
    <r>
      <rPr>
        <sz val="9"/>
        <color theme="1"/>
        <rFont val="Arial"/>
        <family val="2"/>
      </rPr>
      <t>DG</t>
    </r>
  </si>
  <si>
    <r>
      <rPr>
        <sz val="9"/>
        <color theme="1"/>
        <rFont val="Arial"/>
        <family val="2"/>
      </rPr>
      <t>DH</t>
    </r>
  </si>
  <si>
    <r>
      <rPr>
        <b/>
        <sz val="9"/>
        <color theme="1"/>
        <rFont val="Arial"/>
        <family val="2"/>
      </rPr>
      <t>RÉSULTAT DE L'EXERCICE (bénéfice ou perte)</t>
    </r>
  </si>
  <si>
    <r>
      <rPr>
        <sz val="9"/>
        <color theme="1"/>
        <rFont val="Arial"/>
        <family val="2"/>
      </rPr>
      <t>DI</t>
    </r>
  </si>
  <si>
    <r>
      <rPr>
        <sz val="9"/>
        <color theme="1"/>
        <rFont val="Arial"/>
        <family val="2"/>
      </rPr>
      <t>Subventions d'investissement</t>
    </r>
  </si>
  <si>
    <r>
      <rPr>
        <sz val="9"/>
        <color theme="1"/>
        <rFont val="Arial"/>
        <family val="2"/>
      </rPr>
      <t>DJ</t>
    </r>
  </si>
  <si>
    <r>
      <rPr>
        <sz val="9"/>
        <color theme="1"/>
        <rFont val="Arial"/>
        <family val="2"/>
      </rPr>
      <t>Provisions réglementées *</t>
    </r>
  </si>
  <si>
    <r>
      <rPr>
        <sz val="9"/>
        <color theme="1"/>
        <rFont val="Arial"/>
        <family val="2"/>
      </rPr>
      <t>DK</t>
    </r>
  </si>
  <si>
    <r>
      <rPr>
        <b/>
        <sz val="9"/>
        <color theme="1"/>
        <rFont val="Arial"/>
        <family val="2"/>
      </rPr>
      <t>TOTAL (I)</t>
    </r>
  </si>
  <si>
    <r>
      <rPr>
        <sz val="9"/>
        <color theme="1"/>
        <rFont val="Arial"/>
        <family val="2"/>
      </rPr>
      <t>DL</t>
    </r>
  </si>
  <si>
    <r>
      <rPr>
        <sz val="9"/>
        <color theme="1"/>
        <rFont val="Arial"/>
        <family val="2"/>
      </rPr>
      <t>Autres fonds propres</t>
    </r>
  </si>
  <si>
    <r>
      <rPr>
        <sz val="9"/>
        <color theme="1"/>
        <rFont val="Arial"/>
        <family val="2"/>
      </rPr>
      <t>Produit des émissions de titres participatifs</t>
    </r>
  </si>
  <si>
    <r>
      <rPr>
        <sz val="9"/>
        <color theme="1"/>
        <rFont val="Arial"/>
        <family val="2"/>
      </rPr>
      <t>DM</t>
    </r>
  </si>
  <si>
    <r>
      <rPr>
        <sz val="9"/>
        <color theme="1"/>
        <rFont val="Arial"/>
        <family val="2"/>
      </rPr>
      <t>Avances conditionnées</t>
    </r>
  </si>
  <si>
    <r>
      <rPr>
        <sz val="9"/>
        <color theme="1"/>
        <rFont val="Arial"/>
        <family val="2"/>
      </rPr>
      <t>DN</t>
    </r>
  </si>
  <si>
    <r>
      <rPr>
        <b/>
        <sz val="9"/>
        <color theme="1"/>
        <rFont val="Arial"/>
        <family val="2"/>
      </rPr>
      <t>TOTAL (II)</t>
    </r>
  </si>
  <si>
    <r>
      <rPr>
        <sz val="9"/>
        <color theme="1"/>
        <rFont val="Arial"/>
        <family val="2"/>
      </rPr>
      <t>DO</t>
    </r>
  </si>
  <si>
    <t>Provisions pour risques
et charges</t>
  </si>
  <si>
    <r>
      <rPr>
        <sz val="9"/>
        <color theme="1"/>
        <rFont val="Arial"/>
        <family val="2"/>
      </rPr>
      <t>Provisions pour risques</t>
    </r>
  </si>
  <si>
    <r>
      <rPr>
        <sz val="9"/>
        <color theme="1"/>
        <rFont val="Arial"/>
        <family val="2"/>
      </rPr>
      <t>DP</t>
    </r>
  </si>
  <si>
    <r>
      <rPr>
        <sz val="9"/>
        <color theme="1"/>
        <rFont val="Arial"/>
        <family val="2"/>
      </rPr>
      <t>Provisions pour charges</t>
    </r>
  </si>
  <si>
    <r>
      <rPr>
        <sz val="9"/>
        <color theme="1"/>
        <rFont val="Arial"/>
        <family val="2"/>
      </rPr>
      <t>DQ</t>
    </r>
  </si>
  <si>
    <r>
      <rPr>
        <b/>
        <sz val="9"/>
        <color theme="1"/>
        <rFont val="Arial"/>
        <family val="2"/>
      </rPr>
      <t>TOTAL (III)</t>
    </r>
  </si>
  <si>
    <r>
      <rPr>
        <sz val="9"/>
        <color theme="1"/>
        <rFont val="Arial"/>
        <family val="2"/>
      </rPr>
      <t>DR</t>
    </r>
  </si>
  <si>
    <r>
      <rPr>
        <sz val="9"/>
        <color theme="1"/>
        <rFont val="Arial"/>
        <family val="2"/>
      </rPr>
      <t>DETTES (4)</t>
    </r>
  </si>
  <si>
    <r>
      <rPr>
        <sz val="9"/>
        <color theme="1"/>
        <rFont val="Arial"/>
        <family val="2"/>
      </rPr>
      <t>Emprunts obligatoires convertibles</t>
    </r>
  </si>
  <si>
    <r>
      <rPr>
        <sz val="9"/>
        <color theme="1"/>
        <rFont val="Arial"/>
        <family val="2"/>
      </rPr>
      <t>DS</t>
    </r>
  </si>
  <si>
    <r>
      <rPr>
        <sz val="9"/>
        <color theme="1"/>
        <rFont val="Arial"/>
        <family val="2"/>
      </rPr>
      <t>Autres emprunts obligatoires</t>
    </r>
  </si>
  <si>
    <r>
      <rPr>
        <sz val="9"/>
        <color theme="1"/>
        <rFont val="Arial"/>
        <family val="2"/>
      </rPr>
      <t>DT</t>
    </r>
  </si>
  <si>
    <r>
      <rPr>
        <sz val="9"/>
        <color theme="1"/>
        <rFont val="Arial"/>
        <family val="2"/>
      </rPr>
      <t>Emprunts et dettes auprès des établissements de crédit (5)</t>
    </r>
  </si>
  <si>
    <r>
      <rPr>
        <sz val="9"/>
        <color theme="1"/>
        <rFont val="Arial"/>
        <family val="2"/>
      </rPr>
      <t>DU</t>
    </r>
  </si>
  <si>
    <r>
      <rPr>
        <sz val="9"/>
        <color theme="1"/>
        <rFont val="Arial"/>
        <family val="2"/>
      </rPr>
      <t>Emprunts et dettes financières divers</t>
    </r>
  </si>
  <si>
    <r>
      <rPr>
        <sz val="9"/>
        <color theme="1"/>
        <rFont val="Arial"/>
        <family val="2"/>
      </rPr>
      <t>dont emprunts participatifs</t>
    </r>
  </si>
  <si>
    <r>
      <rPr>
        <sz val="9"/>
        <color theme="1"/>
        <rFont val="Arial"/>
        <family val="2"/>
      </rPr>
      <t>EI</t>
    </r>
  </si>
  <si>
    <r>
      <rPr>
        <sz val="9"/>
        <color theme="1"/>
        <rFont val="Arial"/>
        <family val="2"/>
      </rPr>
      <t>DV</t>
    </r>
  </si>
  <si>
    <r>
      <rPr>
        <sz val="9"/>
        <color theme="1"/>
        <rFont val="Arial"/>
        <family val="2"/>
      </rPr>
      <t>Avances et acomptes reçus sur commandes en cours</t>
    </r>
  </si>
  <si>
    <r>
      <rPr>
        <sz val="9"/>
        <color theme="1"/>
        <rFont val="Arial"/>
        <family val="2"/>
      </rPr>
      <t>DW</t>
    </r>
  </si>
  <si>
    <r>
      <rPr>
        <sz val="9"/>
        <color theme="1"/>
        <rFont val="Arial"/>
        <family val="2"/>
      </rPr>
      <t>Dettes fournisseurs et comptes rattachés</t>
    </r>
  </si>
  <si>
    <r>
      <rPr>
        <sz val="9"/>
        <color theme="1"/>
        <rFont val="Arial"/>
        <family val="2"/>
      </rPr>
      <t>DX</t>
    </r>
  </si>
  <si>
    <r>
      <rPr>
        <sz val="9"/>
        <color theme="1"/>
        <rFont val="Arial"/>
        <family val="2"/>
      </rPr>
      <t>Dettes fiscales et sociales</t>
    </r>
  </si>
  <si>
    <r>
      <rPr>
        <sz val="9"/>
        <color theme="1"/>
        <rFont val="Arial"/>
        <family val="2"/>
      </rPr>
      <t>DY</t>
    </r>
  </si>
  <si>
    <r>
      <rPr>
        <sz val="9"/>
        <color theme="1"/>
        <rFont val="Arial"/>
        <family val="2"/>
      </rPr>
      <t>DZ</t>
    </r>
  </si>
  <si>
    <r>
      <rPr>
        <sz val="9"/>
        <color theme="1"/>
        <rFont val="Arial"/>
        <family val="2"/>
      </rPr>
      <t>Autres dettes</t>
    </r>
  </si>
  <si>
    <r>
      <rPr>
        <sz val="9"/>
        <color theme="1"/>
        <rFont val="Arial"/>
        <family val="2"/>
      </rPr>
      <t>EA</t>
    </r>
  </si>
  <si>
    <t>Compte de régul.</t>
  </si>
  <si>
    <r>
      <rPr>
        <sz val="9"/>
        <color theme="1"/>
        <rFont val="Arial"/>
        <family val="2"/>
      </rPr>
      <t>Produits constatés d'avance (4)</t>
    </r>
  </si>
  <si>
    <r>
      <rPr>
        <sz val="9"/>
        <color theme="1"/>
        <rFont val="Arial"/>
        <family val="2"/>
      </rPr>
      <t>EB</t>
    </r>
  </si>
  <si>
    <r>
      <rPr>
        <b/>
        <sz val="9"/>
        <color theme="1"/>
        <rFont val="Arial"/>
        <family val="2"/>
      </rPr>
      <t>TOTAL (IV)</t>
    </r>
  </si>
  <si>
    <r>
      <rPr>
        <sz val="9"/>
        <color theme="1"/>
        <rFont val="Arial"/>
        <family val="2"/>
      </rPr>
      <t>EC</t>
    </r>
  </si>
  <si>
    <t>Écart de conversion passif *</t>
  </si>
  <si>
    <t>TOTAL (V)</t>
  </si>
  <si>
    <r>
      <rPr>
        <sz val="9"/>
        <color theme="1"/>
        <rFont val="Arial"/>
        <family val="2"/>
      </rPr>
      <t>ED</t>
    </r>
  </si>
  <si>
    <r>
      <rPr>
        <b/>
        <sz val="9"/>
        <color theme="1"/>
        <rFont val="Arial"/>
        <family val="2"/>
      </rPr>
      <t>TOTAL GENERAL (I  à V)</t>
    </r>
  </si>
  <si>
    <r>
      <rPr>
        <sz val="9"/>
        <color theme="1"/>
        <rFont val="Arial"/>
        <family val="2"/>
      </rPr>
      <t>EE</t>
    </r>
  </si>
  <si>
    <r>
      <rPr>
        <sz val="9"/>
        <color theme="1"/>
        <rFont val="Arial"/>
        <family val="2"/>
      </rPr>
      <t>Dont réserve spéciale des plus-values à long terme *</t>
    </r>
  </si>
  <si>
    <r>
      <rPr>
        <sz val="9"/>
        <color theme="1"/>
        <rFont val="Arial"/>
        <family val="2"/>
      </rPr>
      <t>EF</t>
    </r>
  </si>
  <si>
    <r>
      <rPr>
        <sz val="9"/>
        <color theme="1"/>
        <rFont val="Arial"/>
        <family val="2"/>
      </rPr>
      <t>Dettes et produits constatés d'avance à moins d'un an</t>
    </r>
  </si>
  <si>
    <r>
      <rPr>
        <sz val="9"/>
        <color theme="1"/>
        <rFont val="Arial"/>
        <family val="2"/>
      </rPr>
      <t>EG</t>
    </r>
  </si>
  <si>
    <r>
      <rPr>
        <sz val="9"/>
        <color theme="1"/>
        <rFont val="Arial"/>
        <family val="2"/>
      </rPr>
      <t>Dont concours bancaires courants, et soldes créditeurs de banques et CCP</t>
    </r>
  </si>
  <si>
    <r>
      <rPr>
        <sz val="9"/>
        <color theme="1"/>
        <rFont val="Arial"/>
        <family val="2"/>
      </rPr>
      <t>EH</t>
    </r>
  </si>
  <si>
    <t>IMMOBILISATIONS</t>
  </si>
  <si>
    <t>DGFiP N° 2054-SD 2021</t>
  </si>
  <si>
    <t>Valeur brute des
immobilisations au début de
l'exercice</t>
  </si>
  <si>
    <t>Augmentations</t>
  </si>
  <si>
    <t>Consécutives à une
réévaluation pratiquée au
cours de l'exercice ou
résultant d'une mise en
équivalence</t>
  </si>
  <si>
    <t>Acquisitions, créations, apports
et virements de poste à poste</t>
  </si>
  <si>
    <t>INCORP.</t>
  </si>
  <si>
    <r>
      <rPr>
        <sz val="9"/>
        <color theme="1"/>
        <rFont val="Arial"/>
        <family val="2"/>
      </rPr>
      <t>Frais d'établissement et de développement</t>
    </r>
  </si>
  <si>
    <r>
      <rPr>
        <sz val="9"/>
        <color theme="1"/>
        <rFont val="Arial"/>
        <family val="2"/>
      </rPr>
      <t>CZ</t>
    </r>
  </si>
  <si>
    <r>
      <rPr>
        <sz val="9"/>
        <color theme="1"/>
        <rFont val="Arial"/>
        <family val="2"/>
      </rPr>
      <t>D8</t>
    </r>
  </si>
  <si>
    <r>
      <rPr>
        <sz val="9"/>
        <color theme="1"/>
        <rFont val="Arial"/>
        <family val="2"/>
      </rPr>
      <t>D9</t>
    </r>
  </si>
  <si>
    <r>
      <rPr>
        <sz val="9"/>
        <color theme="1"/>
        <rFont val="Arial"/>
        <family val="2"/>
      </rPr>
      <t>Autres postes d'immobilisations incorporelles</t>
    </r>
  </si>
  <si>
    <r>
      <rPr>
        <sz val="9"/>
        <color theme="1"/>
        <rFont val="Arial"/>
        <family val="2"/>
      </rPr>
      <t>KD</t>
    </r>
  </si>
  <si>
    <r>
      <rPr>
        <sz val="9"/>
        <color theme="1"/>
        <rFont val="Arial"/>
        <family val="2"/>
      </rPr>
      <t>KE</t>
    </r>
  </si>
  <si>
    <r>
      <rPr>
        <sz val="9"/>
        <color theme="1"/>
        <rFont val="Arial"/>
        <family val="2"/>
      </rPr>
      <t>KF</t>
    </r>
  </si>
  <si>
    <r>
      <rPr>
        <sz val="9"/>
        <color theme="1"/>
        <rFont val="Arial"/>
        <family val="2"/>
      </rPr>
      <t>KG</t>
    </r>
  </si>
  <si>
    <r>
      <rPr>
        <sz val="9"/>
        <color theme="1"/>
        <rFont val="Arial"/>
        <family val="2"/>
      </rPr>
      <t>KH</t>
    </r>
  </si>
  <si>
    <r>
      <rPr>
        <sz val="9"/>
        <color theme="1"/>
        <rFont val="Arial"/>
        <family val="2"/>
      </rPr>
      <t>KI</t>
    </r>
  </si>
  <si>
    <r>
      <rPr>
        <sz val="9"/>
        <color theme="1"/>
        <rFont val="Arial"/>
        <family val="2"/>
      </rPr>
      <t>L9</t>
    </r>
  </si>
  <si>
    <r>
      <rPr>
        <sz val="9"/>
        <color theme="1"/>
        <rFont val="Arial"/>
        <family val="2"/>
      </rPr>
      <t>KJ</t>
    </r>
  </si>
  <si>
    <r>
      <rPr>
        <sz val="9"/>
        <color theme="1"/>
        <rFont val="Arial"/>
        <family val="2"/>
      </rPr>
      <t>KK</t>
    </r>
  </si>
  <si>
    <r>
      <rPr>
        <sz val="9"/>
        <color theme="1"/>
        <rFont val="Arial"/>
        <family val="2"/>
      </rPr>
      <t>KL</t>
    </r>
  </si>
  <si>
    <r>
      <rPr>
        <sz val="9"/>
        <color theme="1"/>
        <rFont val="Arial"/>
        <family val="2"/>
      </rPr>
      <t>M1</t>
    </r>
  </si>
  <si>
    <r>
      <rPr>
        <sz val="9"/>
        <color theme="1"/>
        <rFont val="Arial"/>
        <family val="2"/>
      </rPr>
      <t>KM</t>
    </r>
  </si>
  <si>
    <r>
      <rPr>
        <sz val="9"/>
        <color theme="1"/>
        <rFont val="Arial"/>
        <family val="2"/>
      </rPr>
      <t>KN</t>
    </r>
  </si>
  <si>
    <r>
      <rPr>
        <sz val="9"/>
        <color theme="1"/>
        <rFont val="Arial"/>
        <family val="2"/>
      </rPr>
      <t>KO</t>
    </r>
  </si>
  <si>
    <t>Installations gales, agencts*,
aménagts des constructions</t>
  </si>
  <si>
    <r>
      <rPr>
        <sz val="9"/>
        <color theme="1"/>
        <rFont val="Arial"/>
        <family val="2"/>
      </rPr>
      <t>M2</t>
    </r>
  </si>
  <si>
    <r>
      <rPr>
        <sz val="9"/>
        <color theme="1"/>
        <rFont val="Arial"/>
        <family val="2"/>
      </rPr>
      <t>KP</t>
    </r>
  </si>
  <si>
    <r>
      <rPr>
        <sz val="9"/>
        <color theme="1"/>
        <rFont val="Arial"/>
        <family val="2"/>
      </rPr>
      <t>KQ</t>
    </r>
  </si>
  <si>
    <r>
      <rPr>
        <sz val="9"/>
        <color theme="1"/>
        <rFont val="Arial"/>
        <family val="2"/>
      </rPr>
      <t>KR</t>
    </r>
  </si>
  <si>
    <t>Installations techniques, matériel et outillage industriels</t>
  </si>
  <si>
    <r>
      <rPr>
        <sz val="9"/>
        <color theme="1"/>
        <rFont val="Arial"/>
        <family val="2"/>
      </rPr>
      <t>dont composants</t>
    </r>
  </si>
  <si>
    <r>
      <rPr>
        <sz val="9"/>
        <color theme="1"/>
        <rFont val="Arial"/>
        <family val="2"/>
      </rPr>
      <t>M3</t>
    </r>
  </si>
  <si>
    <r>
      <rPr>
        <sz val="9"/>
        <color theme="1"/>
        <rFont val="Arial"/>
        <family val="2"/>
      </rPr>
      <t>KS</t>
    </r>
  </si>
  <si>
    <r>
      <rPr>
        <sz val="9"/>
        <color theme="1"/>
        <rFont val="Arial"/>
        <family val="2"/>
      </rPr>
      <t>KT</t>
    </r>
  </si>
  <si>
    <r>
      <rPr>
        <sz val="9"/>
        <color theme="1"/>
        <rFont val="Arial"/>
        <family val="2"/>
      </rPr>
      <t>KU</t>
    </r>
  </si>
  <si>
    <r>
      <rPr>
        <sz val="9"/>
        <color theme="1"/>
        <rFont val="Arial"/>
        <family val="2"/>
      </rPr>
      <t>Autres immo. corporelles</t>
    </r>
  </si>
  <si>
    <r>
      <rPr>
        <sz val="9"/>
        <color theme="1"/>
        <rFont val="Arial"/>
        <family val="2"/>
      </rPr>
      <t>Installations générales, agencements, aménagements divers *</t>
    </r>
  </si>
  <si>
    <r>
      <rPr>
        <sz val="9"/>
        <color theme="1"/>
        <rFont val="Arial"/>
        <family val="2"/>
      </rPr>
      <t>KV</t>
    </r>
  </si>
  <si>
    <r>
      <rPr>
        <sz val="9"/>
        <color theme="1"/>
        <rFont val="Arial"/>
        <family val="2"/>
      </rPr>
      <t>KW</t>
    </r>
  </si>
  <si>
    <r>
      <rPr>
        <sz val="9"/>
        <color theme="1"/>
        <rFont val="Arial"/>
        <family val="2"/>
      </rPr>
      <t>KX</t>
    </r>
  </si>
  <si>
    <r>
      <rPr>
        <sz val="9"/>
        <color theme="1"/>
        <rFont val="Arial"/>
        <family val="2"/>
      </rPr>
      <t>Matériel de transport *</t>
    </r>
  </si>
  <si>
    <r>
      <rPr>
        <sz val="9"/>
        <color theme="1"/>
        <rFont val="Arial"/>
        <family val="2"/>
      </rPr>
      <t>KY</t>
    </r>
  </si>
  <si>
    <r>
      <rPr>
        <sz val="9"/>
        <color theme="1"/>
        <rFont val="Arial"/>
        <family val="2"/>
      </rPr>
      <t>KZ</t>
    </r>
  </si>
  <si>
    <r>
      <rPr>
        <sz val="9"/>
        <color theme="1"/>
        <rFont val="Arial"/>
        <family val="2"/>
      </rPr>
      <t>LA</t>
    </r>
  </si>
  <si>
    <r>
      <rPr>
        <sz val="9"/>
        <color theme="1"/>
        <rFont val="Arial"/>
        <family val="2"/>
      </rPr>
      <t>Matériel de bureau et mobilier informatique</t>
    </r>
  </si>
  <si>
    <r>
      <rPr>
        <sz val="9"/>
        <color theme="1"/>
        <rFont val="Arial"/>
        <family val="2"/>
      </rPr>
      <t>LB</t>
    </r>
  </si>
  <si>
    <r>
      <rPr>
        <sz val="9"/>
        <color theme="1"/>
        <rFont val="Arial"/>
        <family val="2"/>
      </rPr>
      <t>LC</t>
    </r>
  </si>
  <si>
    <r>
      <rPr>
        <sz val="9"/>
        <color theme="1"/>
        <rFont val="Arial"/>
        <family val="2"/>
      </rPr>
      <t>LD</t>
    </r>
  </si>
  <si>
    <r>
      <rPr>
        <sz val="9"/>
        <color theme="1"/>
        <rFont val="Arial"/>
        <family val="2"/>
      </rPr>
      <t>Emballages récupérables et divers *</t>
    </r>
  </si>
  <si>
    <r>
      <rPr>
        <sz val="9"/>
        <color theme="1"/>
        <rFont val="Arial"/>
        <family val="2"/>
      </rPr>
      <t>LE</t>
    </r>
  </si>
  <si>
    <r>
      <rPr>
        <sz val="9"/>
        <color theme="1"/>
        <rFont val="Arial"/>
        <family val="2"/>
      </rPr>
      <t>LF</t>
    </r>
  </si>
  <si>
    <r>
      <rPr>
        <sz val="9"/>
        <color theme="1"/>
        <rFont val="Arial"/>
        <family val="2"/>
      </rPr>
      <t>LG</t>
    </r>
  </si>
  <si>
    <r>
      <rPr>
        <sz val="9"/>
        <color theme="1"/>
        <rFont val="Arial"/>
        <family val="2"/>
      </rPr>
      <t>LH</t>
    </r>
  </si>
  <si>
    <r>
      <rPr>
        <sz val="9"/>
        <color theme="1"/>
        <rFont val="Arial"/>
        <family val="2"/>
      </rPr>
      <t>LI</t>
    </r>
  </si>
  <si>
    <r>
      <rPr>
        <sz val="9"/>
        <color theme="1"/>
        <rFont val="Arial"/>
        <family val="2"/>
      </rPr>
      <t>LJ</t>
    </r>
  </si>
  <si>
    <r>
      <rPr>
        <sz val="9"/>
        <color theme="1"/>
        <rFont val="Arial"/>
        <family val="2"/>
      </rPr>
      <t>LK</t>
    </r>
  </si>
  <si>
    <r>
      <rPr>
        <sz val="9"/>
        <color theme="1"/>
        <rFont val="Arial"/>
        <family val="2"/>
      </rPr>
      <t>LL</t>
    </r>
  </si>
  <si>
    <r>
      <rPr>
        <sz val="9"/>
        <color theme="1"/>
        <rFont val="Arial"/>
        <family val="2"/>
      </rPr>
      <t>LM</t>
    </r>
  </si>
  <si>
    <r>
      <rPr>
        <b/>
        <sz val="9"/>
        <color theme="1"/>
        <rFont val="Arial"/>
        <family val="2"/>
      </rPr>
      <t>TOTAL  III</t>
    </r>
  </si>
  <si>
    <r>
      <rPr>
        <sz val="9"/>
        <color theme="1"/>
        <rFont val="Arial"/>
        <family val="2"/>
      </rPr>
      <t>LN</t>
    </r>
  </si>
  <si>
    <r>
      <rPr>
        <sz val="9"/>
        <color theme="1"/>
        <rFont val="Arial"/>
        <family val="2"/>
      </rPr>
      <t>LO</t>
    </r>
  </si>
  <si>
    <r>
      <rPr>
        <sz val="9"/>
        <color theme="1"/>
        <rFont val="Arial"/>
        <family val="2"/>
      </rPr>
      <t>LP</t>
    </r>
  </si>
  <si>
    <r>
      <rPr>
        <sz val="9"/>
        <color theme="1"/>
        <rFont val="Arial"/>
        <family val="2"/>
      </rPr>
      <t>8G</t>
    </r>
  </si>
  <si>
    <r>
      <rPr>
        <sz val="9"/>
        <color theme="1"/>
        <rFont val="Arial"/>
        <family val="2"/>
      </rPr>
      <t>8M</t>
    </r>
  </si>
  <si>
    <r>
      <rPr>
        <sz val="9"/>
        <color theme="1"/>
        <rFont val="Arial"/>
        <family val="2"/>
      </rPr>
      <t>8T</t>
    </r>
  </si>
  <si>
    <r>
      <rPr>
        <sz val="9"/>
        <color theme="1"/>
        <rFont val="Arial"/>
        <family val="2"/>
      </rPr>
      <t>8U</t>
    </r>
  </si>
  <si>
    <r>
      <rPr>
        <sz val="9"/>
        <color theme="1"/>
        <rFont val="Arial"/>
        <family val="2"/>
      </rPr>
      <t>8V</t>
    </r>
  </si>
  <si>
    <r>
      <rPr>
        <sz val="9"/>
        <color theme="1"/>
        <rFont val="Arial"/>
        <family val="2"/>
      </rPr>
      <t>8W</t>
    </r>
  </si>
  <si>
    <r>
      <rPr>
        <sz val="9"/>
        <color theme="1"/>
        <rFont val="Arial"/>
        <family val="2"/>
      </rPr>
      <t>1P</t>
    </r>
  </si>
  <si>
    <r>
      <rPr>
        <sz val="9"/>
        <color theme="1"/>
        <rFont val="Arial"/>
        <family val="2"/>
      </rPr>
      <t>1R</t>
    </r>
  </si>
  <si>
    <r>
      <rPr>
        <sz val="9"/>
        <color theme="1"/>
        <rFont val="Arial"/>
        <family val="2"/>
      </rPr>
      <t>1S</t>
    </r>
  </si>
  <si>
    <r>
      <rPr>
        <sz val="9"/>
        <color theme="1"/>
        <rFont val="Arial"/>
        <family val="2"/>
      </rPr>
      <t>1T</t>
    </r>
  </si>
  <si>
    <r>
      <rPr>
        <sz val="9"/>
        <color theme="1"/>
        <rFont val="Arial"/>
        <family val="2"/>
      </rPr>
      <t>1U</t>
    </r>
  </si>
  <si>
    <r>
      <rPr>
        <sz val="9"/>
        <color theme="1"/>
        <rFont val="Arial"/>
        <family val="2"/>
      </rPr>
      <t>1V</t>
    </r>
  </si>
  <si>
    <r>
      <rPr>
        <b/>
        <sz val="9"/>
        <color theme="1"/>
        <rFont val="Arial"/>
        <family val="2"/>
      </rPr>
      <t>TOTAL  IV</t>
    </r>
  </si>
  <si>
    <r>
      <rPr>
        <sz val="9"/>
        <color theme="1"/>
        <rFont val="Arial"/>
        <family val="2"/>
      </rPr>
      <t>LQ</t>
    </r>
  </si>
  <si>
    <r>
      <rPr>
        <sz val="9"/>
        <color theme="1"/>
        <rFont val="Arial"/>
        <family val="2"/>
      </rPr>
      <t>LR</t>
    </r>
  </si>
  <si>
    <r>
      <rPr>
        <sz val="9"/>
        <color theme="1"/>
        <rFont val="Arial"/>
        <family val="2"/>
      </rPr>
      <t>LS</t>
    </r>
  </si>
  <si>
    <t>0G</t>
  </si>
  <si>
    <r>
      <rPr>
        <sz val="9"/>
        <color theme="1"/>
        <rFont val="Arial"/>
        <family val="2"/>
      </rPr>
      <t>ØH</t>
    </r>
  </si>
  <si>
    <r>
      <rPr>
        <sz val="9"/>
        <color theme="1"/>
        <rFont val="Arial"/>
        <family val="2"/>
      </rPr>
      <t>ØJ</t>
    </r>
  </si>
  <si>
    <r>
      <rPr>
        <b/>
        <sz val="9"/>
        <color theme="1"/>
        <rFont val="Arial"/>
        <family val="2"/>
      </rPr>
      <t>IMMOBILISATIONS</t>
    </r>
  </si>
  <si>
    <r>
      <rPr>
        <sz val="9"/>
        <color theme="1"/>
        <rFont val="Arial"/>
        <family val="2"/>
      </rPr>
      <t>Diminutions</t>
    </r>
  </si>
  <si>
    <t>Valeur brute des
immobilisations à la fin de
l'exercice</t>
  </si>
  <si>
    <r>
      <rPr>
        <sz val="9"/>
        <color theme="1"/>
        <rFont val="Arial"/>
        <family val="2"/>
      </rPr>
      <t>Réévaluation légale* ou évaluation par mise en équivalence</t>
    </r>
  </si>
  <si>
    <t>Par virement de poste à poste</t>
  </si>
  <si>
    <t>Par cession à des tiers ou mises hors service ou résultant d'une mise en équivalence</t>
  </si>
  <si>
    <r>
      <rPr>
        <sz val="9"/>
        <color theme="1"/>
        <rFont val="Arial"/>
        <family val="2"/>
      </rPr>
      <t>Valeur d'origine des immobilisations en fin d'exercice</t>
    </r>
  </si>
  <si>
    <r>
      <rPr>
        <sz val="9"/>
        <color theme="1"/>
        <rFont val="Arial"/>
        <family val="2"/>
      </rPr>
      <t>INCORP.</t>
    </r>
  </si>
  <si>
    <t>Frais d'établissement et de développement</t>
  </si>
  <si>
    <t>TOTAL I</t>
  </si>
  <si>
    <r>
      <rPr>
        <sz val="9"/>
        <color theme="1"/>
        <rFont val="Arial"/>
        <family val="2"/>
      </rPr>
      <t>IN</t>
    </r>
  </si>
  <si>
    <r>
      <rPr>
        <sz val="9"/>
        <color theme="1"/>
        <rFont val="Arial"/>
        <family val="2"/>
      </rPr>
      <t>CØ</t>
    </r>
  </si>
  <si>
    <r>
      <rPr>
        <sz val="9"/>
        <color theme="1"/>
        <rFont val="Arial"/>
        <family val="2"/>
      </rPr>
      <t>DØ</t>
    </r>
  </si>
  <si>
    <r>
      <rPr>
        <sz val="9"/>
        <color theme="1"/>
        <rFont val="Arial"/>
        <family val="2"/>
      </rPr>
      <t>D7</t>
    </r>
  </si>
  <si>
    <t>Autres postes d'immobilisations incorporelles</t>
  </si>
  <si>
    <t>TOTAL II</t>
  </si>
  <si>
    <r>
      <rPr>
        <sz val="9"/>
        <color theme="1"/>
        <rFont val="Arial"/>
        <family val="2"/>
      </rPr>
      <t>IO</t>
    </r>
  </si>
  <si>
    <r>
      <rPr>
        <sz val="9"/>
        <color theme="1"/>
        <rFont val="Arial"/>
        <family val="2"/>
      </rPr>
      <t>LV</t>
    </r>
  </si>
  <si>
    <r>
      <rPr>
        <sz val="9"/>
        <color theme="1"/>
        <rFont val="Arial"/>
        <family val="2"/>
      </rPr>
      <t>LW</t>
    </r>
  </si>
  <si>
    <r>
      <rPr>
        <sz val="9"/>
        <color theme="1"/>
        <rFont val="Arial"/>
        <family val="2"/>
      </rPr>
      <t>1X</t>
    </r>
  </si>
  <si>
    <r>
      <rPr>
        <sz val="9"/>
        <color theme="1"/>
        <rFont val="Arial"/>
        <family val="2"/>
      </rPr>
      <t>CORPORELLES</t>
    </r>
  </si>
  <si>
    <r>
      <rPr>
        <sz val="9"/>
        <color theme="1"/>
        <rFont val="Arial"/>
        <family val="2"/>
      </rPr>
      <t>IP</t>
    </r>
  </si>
  <si>
    <r>
      <rPr>
        <sz val="9"/>
        <color theme="1"/>
        <rFont val="Arial"/>
        <family val="2"/>
      </rPr>
      <t>LX</t>
    </r>
  </si>
  <si>
    <r>
      <rPr>
        <sz val="9"/>
        <color theme="1"/>
        <rFont val="Arial"/>
        <family val="2"/>
      </rPr>
      <t>LY</t>
    </r>
  </si>
  <si>
    <r>
      <rPr>
        <sz val="9"/>
        <color theme="1"/>
        <rFont val="Arial"/>
        <family val="2"/>
      </rPr>
      <t>LZ</t>
    </r>
  </si>
  <si>
    <r>
      <rPr>
        <sz val="9"/>
        <color theme="1"/>
        <rFont val="Arial"/>
        <family val="2"/>
      </rPr>
      <t>IQ</t>
    </r>
  </si>
  <si>
    <r>
      <rPr>
        <sz val="9"/>
        <color theme="1"/>
        <rFont val="Arial"/>
        <family val="2"/>
      </rPr>
      <t>MA</t>
    </r>
  </si>
  <si>
    <r>
      <rPr>
        <sz val="9"/>
        <color theme="1"/>
        <rFont val="Arial"/>
        <family val="2"/>
      </rPr>
      <t>MB</t>
    </r>
  </si>
  <si>
    <r>
      <rPr>
        <sz val="9"/>
        <color theme="1"/>
        <rFont val="Arial"/>
        <family val="2"/>
      </rPr>
      <t>MC</t>
    </r>
  </si>
  <si>
    <r>
      <rPr>
        <sz val="9"/>
        <color theme="1"/>
        <rFont val="Arial"/>
        <family val="2"/>
      </rPr>
      <t>IR</t>
    </r>
  </si>
  <si>
    <r>
      <rPr>
        <sz val="9"/>
        <color theme="1"/>
        <rFont val="Arial"/>
        <family val="2"/>
      </rPr>
      <t>MD</t>
    </r>
  </si>
  <si>
    <r>
      <rPr>
        <sz val="9"/>
        <color theme="1"/>
        <rFont val="Arial"/>
        <family val="2"/>
      </rPr>
      <t>ME</t>
    </r>
  </si>
  <si>
    <r>
      <rPr>
        <sz val="9"/>
        <color theme="1"/>
        <rFont val="Arial"/>
        <family val="2"/>
      </rPr>
      <t>MF</t>
    </r>
  </si>
  <si>
    <t>Inst. Générales, agencements,
aménagements des constructions</t>
  </si>
  <si>
    <r>
      <rPr>
        <sz val="9"/>
        <color theme="1"/>
        <rFont val="Arial"/>
        <family val="2"/>
      </rPr>
      <t>IS</t>
    </r>
  </si>
  <si>
    <r>
      <rPr>
        <sz val="9"/>
        <color theme="1"/>
        <rFont val="Arial"/>
        <family val="2"/>
      </rPr>
      <t>MG</t>
    </r>
  </si>
  <si>
    <r>
      <rPr>
        <sz val="9"/>
        <color theme="1"/>
        <rFont val="Arial"/>
        <family val="2"/>
      </rPr>
      <t>MH</t>
    </r>
  </si>
  <si>
    <r>
      <rPr>
        <sz val="9"/>
        <color theme="1"/>
        <rFont val="Arial"/>
        <family val="2"/>
      </rPr>
      <t>MI</t>
    </r>
  </si>
  <si>
    <r>
      <rPr>
        <sz val="9"/>
        <color theme="1"/>
        <rFont val="Arial"/>
        <family val="2"/>
      </rPr>
      <t>Installations techniques, matériel et outillages industriels</t>
    </r>
  </si>
  <si>
    <r>
      <rPr>
        <sz val="9"/>
        <color theme="1"/>
        <rFont val="Arial"/>
        <family val="2"/>
      </rPr>
      <t>IT</t>
    </r>
  </si>
  <si>
    <r>
      <rPr>
        <sz val="9"/>
        <color theme="1"/>
        <rFont val="Arial"/>
        <family val="2"/>
      </rPr>
      <t>MJ</t>
    </r>
  </si>
  <si>
    <r>
      <rPr>
        <sz val="9"/>
        <color theme="1"/>
        <rFont val="Arial"/>
        <family val="2"/>
      </rPr>
      <t>MK</t>
    </r>
  </si>
  <si>
    <r>
      <rPr>
        <sz val="9"/>
        <color theme="1"/>
        <rFont val="Arial"/>
        <family val="2"/>
      </rPr>
      <t>ML</t>
    </r>
  </si>
  <si>
    <r>
      <rPr>
        <sz val="9"/>
        <color theme="1"/>
        <rFont val="Arial"/>
        <family val="2"/>
      </rPr>
      <t>Autres immobilisations corporelles</t>
    </r>
  </si>
  <si>
    <r>
      <rPr>
        <sz val="9"/>
        <color theme="1"/>
        <rFont val="Arial"/>
        <family val="2"/>
      </rPr>
      <t>Installations gales, agencements, aménagements divers</t>
    </r>
  </si>
  <si>
    <r>
      <rPr>
        <sz val="9"/>
        <color theme="1"/>
        <rFont val="Arial"/>
        <family val="2"/>
      </rPr>
      <t>IU</t>
    </r>
  </si>
  <si>
    <r>
      <rPr>
        <sz val="9"/>
        <color theme="1"/>
        <rFont val="Arial"/>
        <family val="2"/>
      </rPr>
      <t>MM</t>
    </r>
  </si>
  <si>
    <r>
      <rPr>
        <sz val="9"/>
        <color theme="1"/>
        <rFont val="Arial"/>
        <family val="2"/>
      </rPr>
      <t>MN</t>
    </r>
  </si>
  <si>
    <r>
      <rPr>
        <sz val="9"/>
        <color theme="1"/>
        <rFont val="Arial"/>
        <family val="2"/>
      </rPr>
      <t>MO</t>
    </r>
  </si>
  <si>
    <r>
      <rPr>
        <sz val="9"/>
        <color theme="1"/>
        <rFont val="Arial"/>
        <family val="2"/>
      </rPr>
      <t>IV</t>
    </r>
  </si>
  <si>
    <r>
      <rPr>
        <sz val="9"/>
        <color theme="1"/>
        <rFont val="Arial"/>
        <family val="2"/>
      </rPr>
      <t>MP</t>
    </r>
  </si>
  <si>
    <r>
      <rPr>
        <sz val="9"/>
        <color theme="1"/>
        <rFont val="Arial"/>
        <family val="2"/>
      </rPr>
      <t>MQ</t>
    </r>
  </si>
  <si>
    <r>
      <rPr>
        <sz val="9"/>
        <color theme="1"/>
        <rFont val="Arial"/>
        <family val="2"/>
      </rPr>
      <t>MR</t>
    </r>
  </si>
  <si>
    <r>
      <rPr>
        <sz val="9"/>
        <color theme="1"/>
        <rFont val="Arial"/>
        <family val="2"/>
      </rPr>
      <t>IW</t>
    </r>
  </si>
  <si>
    <r>
      <rPr>
        <sz val="9"/>
        <color theme="1"/>
        <rFont val="Arial"/>
        <family val="2"/>
      </rPr>
      <t>MS</t>
    </r>
  </si>
  <si>
    <r>
      <rPr>
        <sz val="9"/>
        <color theme="1"/>
        <rFont val="Arial"/>
        <family val="2"/>
      </rPr>
      <t>MT</t>
    </r>
  </si>
  <si>
    <r>
      <rPr>
        <sz val="9"/>
        <color theme="1"/>
        <rFont val="Arial"/>
        <family val="2"/>
      </rPr>
      <t>MU</t>
    </r>
  </si>
  <si>
    <r>
      <rPr>
        <sz val="9"/>
        <color theme="1"/>
        <rFont val="Arial"/>
        <family val="2"/>
      </rPr>
      <t>Emballages récupérables et divers*</t>
    </r>
  </si>
  <si>
    <r>
      <rPr>
        <sz val="9"/>
        <color theme="1"/>
        <rFont val="Arial"/>
        <family val="2"/>
      </rPr>
      <t>IX</t>
    </r>
  </si>
  <si>
    <r>
      <rPr>
        <sz val="9"/>
        <color theme="1"/>
        <rFont val="Arial"/>
        <family val="2"/>
      </rPr>
      <t>MV</t>
    </r>
  </si>
  <si>
    <r>
      <rPr>
        <sz val="9"/>
        <color theme="1"/>
        <rFont val="Arial"/>
        <family val="2"/>
      </rPr>
      <t>MW</t>
    </r>
  </si>
  <si>
    <r>
      <rPr>
        <sz val="9"/>
        <color theme="1"/>
        <rFont val="Arial"/>
        <family val="2"/>
      </rPr>
      <t>MX</t>
    </r>
  </si>
  <si>
    <r>
      <rPr>
        <sz val="9"/>
        <color theme="1"/>
        <rFont val="Arial"/>
        <family val="2"/>
      </rPr>
      <t>Immobilisations corporelles en cours</t>
    </r>
  </si>
  <si>
    <r>
      <rPr>
        <sz val="9"/>
        <color theme="1"/>
        <rFont val="Arial"/>
        <family val="2"/>
      </rPr>
      <t>MY</t>
    </r>
  </si>
  <si>
    <r>
      <rPr>
        <sz val="9"/>
        <color theme="1"/>
        <rFont val="Arial"/>
        <family val="2"/>
      </rPr>
      <t>MZ</t>
    </r>
  </si>
  <si>
    <r>
      <rPr>
        <sz val="9"/>
        <color theme="1"/>
        <rFont val="Arial"/>
        <family val="2"/>
      </rPr>
      <t>NA</t>
    </r>
  </si>
  <si>
    <r>
      <rPr>
        <sz val="9"/>
        <color theme="1"/>
        <rFont val="Arial"/>
        <family val="2"/>
      </rPr>
      <t>NB</t>
    </r>
  </si>
  <si>
    <r>
      <rPr>
        <sz val="9"/>
        <color theme="1"/>
        <rFont val="Arial"/>
        <family val="2"/>
      </rPr>
      <t>Avances et acomptes</t>
    </r>
  </si>
  <si>
    <r>
      <rPr>
        <sz val="9"/>
        <color theme="1"/>
        <rFont val="Arial"/>
        <family val="2"/>
      </rPr>
      <t>NC</t>
    </r>
  </si>
  <si>
    <r>
      <rPr>
        <sz val="9"/>
        <color theme="1"/>
        <rFont val="Arial"/>
        <family val="2"/>
      </rPr>
      <t>ND</t>
    </r>
  </si>
  <si>
    <r>
      <rPr>
        <sz val="9"/>
        <color theme="1"/>
        <rFont val="Arial"/>
        <family val="2"/>
      </rPr>
      <t>NE</t>
    </r>
  </si>
  <si>
    <r>
      <rPr>
        <sz val="9"/>
        <color theme="1"/>
        <rFont val="Arial"/>
        <family val="2"/>
      </rPr>
      <t>NF</t>
    </r>
  </si>
  <si>
    <r>
      <rPr>
        <sz val="9"/>
        <color theme="1"/>
        <rFont val="Arial"/>
        <family val="2"/>
      </rPr>
      <t>IY</t>
    </r>
  </si>
  <si>
    <r>
      <rPr>
        <sz val="9"/>
        <color theme="1"/>
        <rFont val="Arial"/>
        <family val="2"/>
      </rPr>
      <t>NG</t>
    </r>
  </si>
  <si>
    <r>
      <rPr>
        <sz val="9"/>
        <color theme="1"/>
        <rFont val="Arial"/>
        <family val="2"/>
      </rPr>
      <t>NH</t>
    </r>
  </si>
  <si>
    <r>
      <rPr>
        <sz val="9"/>
        <color theme="1"/>
        <rFont val="Arial"/>
        <family val="2"/>
      </rPr>
      <t>NI</t>
    </r>
  </si>
  <si>
    <r>
      <rPr>
        <sz val="9"/>
        <color theme="1"/>
        <rFont val="Arial"/>
        <family val="2"/>
      </rPr>
      <t>FINANCIÈRES</t>
    </r>
  </si>
  <si>
    <r>
      <rPr>
        <sz val="9"/>
        <color theme="1"/>
        <rFont val="Arial"/>
        <family val="2"/>
      </rPr>
      <t>Participations évaluées par mise en équivalence</t>
    </r>
  </si>
  <si>
    <r>
      <rPr>
        <sz val="9"/>
        <color theme="1"/>
        <rFont val="Arial"/>
        <family val="2"/>
      </rPr>
      <t>IZ</t>
    </r>
  </si>
  <si>
    <r>
      <rPr>
        <sz val="9"/>
        <color theme="1"/>
        <rFont val="Arial"/>
        <family val="2"/>
      </rPr>
      <t>ØU</t>
    </r>
  </si>
  <si>
    <r>
      <rPr>
        <sz val="9"/>
        <color theme="1"/>
        <rFont val="Arial"/>
        <family val="2"/>
      </rPr>
      <t>M7</t>
    </r>
  </si>
  <si>
    <r>
      <rPr>
        <sz val="9"/>
        <color theme="1"/>
        <rFont val="Arial"/>
        <family val="2"/>
      </rPr>
      <t>ØW</t>
    </r>
  </si>
  <si>
    <r>
      <rPr>
        <sz val="9"/>
        <color theme="1"/>
        <rFont val="Arial"/>
        <family val="2"/>
      </rPr>
      <t>Autres participations</t>
    </r>
  </si>
  <si>
    <r>
      <rPr>
        <sz val="9"/>
        <color theme="1"/>
        <rFont val="Arial"/>
        <family val="2"/>
      </rPr>
      <t>IØ</t>
    </r>
  </si>
  <si>
    <r>
      <rPr>
        <sz val="9"/>
        <color theme="1"/>
        <rFont val="Arial"/>
        <family val="2"/>
      </rPr>
      <t>ØX</t>
    </r>
  </si>
  <si>
    <r>
      <rPr>
        <sz val="9"/>
        <color theme="1"/>
        <rFont val="Arial"/>
        <family val="2"/>
      </rPr>
      <t>ØY</t>
    </r>
  </si>
  <si>
    <r>
      <rPr>
        <sz val="9"/>
        <color theme="1"/>
        <rFont val="Arial"/>
        <family val="2"/>
      </rPr>
      <t>ØZ</t>
    </r>
  </si>
  <si>
    <r>
      <rPr>
        <sz val="9"/>
        <color theme="1"/>
        <rFont val="Arial"/>
        <family val="2"/>
      </rPr>
      <t>Autres titres immobilisés</t>
    </r>
  </si>
  <si>
    <r>
      <rPr>
        <sz val="9"/>
        <color theme="1"/>
        <rFont val="Arial"/>
        <family val="2"/>
      </rPr>
      <t>I1</t>
    </r>
  </si>
  <si>
    <r>
      <rPr>
        <sz val="9"/>
        <color theme="1"/>
        <rFont val="Arial"/>
        <family val="2"/>
      </rPr>
      <t>2B</t>
    </r>
  </si>
  <si>
    <r>
      <rPr>
        <sz val="9"/>
        <color theme="1"/>
        <rFont val="Arial"/>
        <family val="2"/>
      </rPr>
      <t>2C</t>
    </r>
  </si>
  <si>
    <r>
      <rPr>
        <sz val="9"/>
        <color theme="1"/>
        <rFont val="Arial"/>
        <family val="2"/>
      </rPr>
      <t>2D</t>
    </r>
  </si>
  <si>
    <r>
      <rPr>
        <sz val="9"/>
        <color theme="1"/>
        <rFont val="Arial"/>
        <family val="2"/>
      </rPr>
      <t>Prêts et autres immobilisations financières</t>
    </r>
  </si>
  <si>
    <r>
      <rPr>
        <sz val="9"/>
        <color theme="1"/>
        <rFont val="Arial"/>
        <family val="2"/>
      </rPr>
      <t>I2</t>
    </r>
  </si>
  <si>
    <r>
      <rPr>
        <sz val="9"/>
        <color theme="1"/>
        <rFont val="Arial"/>
        <family val="2"/>
      </rPr>
      <t>2E</t>
    </r>
  </si>
  <si>
    <r>
      <rPr>
        <sz val="9"/>
        <color theme="1"/>
        <rFont val="Arial"/>
        <family val="2"/>
      </rPr>
      <t>2F</t>
    </r>
  </si>
  <si>
    <r>
      <rPr>
        <sz val="9"/>
        <color theme="1"/>
        <rFont val="Arial"/>
        <family val="2"/>
      </rPr>
      <t>2G</t>
    </r>
  </si>
  <si>
    <r>
      <rPr>
        <b/>
        <sz val="9"/>
        <color theme="1"/>
        <rFont val="Arial"/>
        <family val="2"/>
      </rPr>
      <t>TOTAL IV</t>
    </r>
  </si>
  <si>
    <r>
      <rPr>
        <sz val="9"/>
        <color theme="1"/>
        <rFont val="Arial"/>
        <family val="2"/>
      </rPr>
      <t>I3</t>
    </r>
  </si>
  <si>
    <r>
      <rPr>
        <sz val="9"/>
        <color theme="1"/>
        <rFont val="Arial"/>
        <family val="2"/>
      </rPr>
      <t>NJ</t>
    </r>
  </si>
  <si>
    <r>
      <rPr>
        <sz val="9"/>
        <color theme="1"/>
        <rFont val="Arial"/>
        <family val="2"/>
      </rPr>
      <t>NK</t>
    </r>
  </si>
  <si>
    <r>
      <rPr>
        <sz val="9"/>
        <color theme="1"/>
        <rFont val="Arial"/>
        <family val="2"/>
      </rPr>
      <t>2H</t>
    </r>
  </si>
  <si>
    <r>
      <rPr>
        <b/>
        <sz val="9"/>
        <color theme="1"/>
        <rFont val="Arial"/>
        <family val="2"/>
      </rPr>
      <t>TOTAL GÉNÉRAL (I + II + III + IV)</t>
    </r>
  </si>
  <si>
    <r>
      <rPr>
        <sz val="9"/>
        <color theme="1"/>
        <rFont val="Arial"/>
        <family val="2"/>
      </rPr>
      <t>I4</t>
    </r>
  </si>
  <si>
    <r>
      <rPr>
        <sz val="9"/>
        <color theme="1"/>
        <rFont val="Arial"/>
        <family val="2"/>
      </rPr>
      <t>ØK</t>
    </r>
  </si>
  <si>
    <r>
      <rPr>
        <sz val="9"/>
        <color theme="1"/>
        <rFont val="Arial"/>
        <family val="2"/>
      </rPr>
      <t>ØL</t>
    </r>
  </si>
  <si>
    <r>
      <rPr>
        <sz val="9"/>
        <color theme="1"/>
        <rFont val="Arial"/>
        <family val="2"/>
      </rPr>
      <t>ØM</t>
    </r>
  </si>
  <si>
    <t>AMORTISSEMENTS</t>
  </si>
  <si>
    <t>DGFiP N° 2055-SD 2021</t>
  </si>
  <si>
    <r>
      <rPr>
        <b/>
        <sz val="9"/>
        <color theme="1"/>
        <rFont val="Arial"/>
        <family val="2"/>
      </rPr>
      <t>SITUATIONS ET MOUVEMENTS DE L'EXERCICE DES AMORTISSEMENTS TECHNIQUES (OU VENANT EN DIMINUTION DE L'ACTIF) *</t>
    </r>
  </si>
  <si>
    <t>Montant des
amortissements au début
de l'exercice</t>
  </si>
  <si>
    <t>Augmentations : dotations de l'exercice</t>
  </si>
  <si>
    <t>Diminutions : amortissements afférents aux éléments sortis de l'actif et reprises</t>
  </si>
  <si>
    <t>Montant des amortissements à la fin de l'exercice</t>
  </si>
  <si>
    <r>
      <rPr>
        <sz val="9"/>
        <color theme="1"/>
        <rFont val="Arial"/>
        <family val="2"/>
      </rPr>
      <t>CY</t>
    </r>
  </si>
  <si>
    <r>
      <rPr>
        <sz val="9"/>
        <color theme="1"/>
        <rFont val="Arial"/>
        <family val="2"/>
      </rPr>
      <t>EL</t>
    </r>
  </si>
  <si>
    <r>
      <rPr>
        <sz val="9"/>
        <color theme="1"/>
        <rFont val="Arial"/>
        <family val="2"/>
      </rPr>
      <t>EM</t>
    </r>
  </si>
  <si>
    <r>
      <rPr>
        <sz val="9"/>
        <color theme="1"/>
        <rFont val="Arial"/>
        <family val="2"/>
      </rPr>
      <t>EN</t>
    </r>
  </si>
  <si>
    <t>Autres immobilisations incorporelles</t>
  </si>
  <si>
    <r>
      <rPr>
        <sz val="9"/>
        <color theme="1"/>
        <rFont val="Arial"/>
        <family val="2"/>
      </rPr>
      <t>PE</t>
    </r>
  </si>
  <si>
    <r>
      <rPr>
        <sz val="9"/>
        <color theme="1"/>
        <rFont val="Arial"/>
        <family val="2"/>
      </rPr>
      <t>PF</t>
    </r>
  </si>
  <si>
    <r>
      <rPr>
        <sz val="9"/>
        <color theme="1"/>
        <rFont val="Arial"/>
        <family val="2"/>
      </rPr>
      <t>PG</t>
    </r>
  </si>
  <si>
    <r>
      <rPr>
        <sz val="9"/>
        <color theme="1"/>
        <rFont val="Arial"/>
        <family val="2"/>
      </rPr>
      <t>PH</t>
    </r>
  </si>
  <si>
    <r>
      <rPr>
        <sz val="9"/>
        <color theme="1"/>
        <rFont val="Arial"/>
        <family val="2"/>
      </rPr>
      <t>PI</t>
    </r>
  </si>
  <si>
    <r>
      <rPr>
        <sz val="9"/>
        <color theme="1"/>
        <rFont val="Arial"/>
        <family val="2"/>
      </rPr>
      <t>PJ</t>
    </r>
  </si>
  <si>
    <r>
      <rPr>
        <sz val="9"/>
        <color theme="1"/>
        <rFont val="Arial"/>
        <family val="2"/>
      </rPr>
      <t>PK</t>
    </r>
  </si>
  <si>
    <r>
      <rPr>
        <sz val="9"/>
        <color theme="1"/>
        <rFont val="Arial"/>
        <family val="2"/>
      </rPr>
      <t>PL</t>
    </r>
  </si>
  <si>
    <r>
      <rPr>
        <sz val="9"/>
        <color theme="1"/>
        <rFont val="Arial"/>
        <family val="2"/>
      </rPr>
      <t>PM</t>
    </r>
  </si>
  <si>
    <r>
      <rPr>
        <sz val="9"/>
        <color theme="1"/>
        <rFont val="Arial"/>
        <family val="2"/>
      </rPr>
      <t>PN</t>
    </r>
  </si>
  <si>
    <r>
      <rPr>
        <sz val="9"/>
        <color theme="1"/>
        <rFont val="Arial"/>
        <family val="2"/>
      </rPr>
      <t>PO</t>
    </r>
  </si>
  <si>
    <r>
      <rPr>
        <sz val="9"/>
        <color theme="1"/>
        <rFont val="Arial"/>
        <family val="2"/>
      </rPr>
      <t>PQ</t>
    </r>
  </si>
  <si>
    <r>
      <rPr>
        <sz val="9"/>
        <color theme="1"/>
        <rFont val="Arial"/>
        <family val="2"/>
      </rPr>
      <t>PR</t>
    </r>
  </si>
  <si>
    <r>
      <rPr>
        <sz val="9"/>
        <color theme="1"/>
        <rFont val="Arial"/>
        <family val="2"/>
      </rPr>
      <t>PS</t>
    </r>
  </si>
  <si>
    <r>
      <rPr>
        <sz val="9"/>
        <color theme="1"/>
        <rFont val="Arial"/>
        <family val="2"/>
      </rPr>
      <t>PT</t>
    </r>
  </si>
  <si>
    <r>
      <rPr>
        <sz val="9"/>
        <color theme="1"/>
        <rFont val="Arial"/>
        <family val="2"/>
      </rPr>
      <t>PU</t>
    </r>
  </si>
  <si>
    <t>Inst. Générales, agencements et aménagements des constructions</t>
  </si>
  <si>
    <r>
      <rPr>
        <sz val="9"/>
        <color theme="1"/>
        <rFont val="Arial"/>
        <family val="2"/>
      </rPr>
      <t>PV</t>
    </r>
  </si>
  <si>
    <r>
      <rPr>
        <sz val="9"/>
        <color theme="1"/>
        <rFont val="Arial"/>
        <family val="2"/>
      </rPr>
      <t>PW</t>
    </r>
  </si>
  <si>
    <r>
      <rPr>
        <sz val="9"/>
        <color theme="1"/>
        <rFont val="Arial"/>
        <family val="2"/>
      </rPr>
      <t>PX</t>
    </r>
  </si>
  <si>
    <r>
      <rPr>
        <sz val="9"/>
        <color theme="1"/>
        <rFont val="Arial"/>
        <family val="2"/>
      </rPr>
      <t>PY</t>
    </r>
  </si>
  <si>
    <r>
      <rPr>
        <sz val="9"/>
        <color theme="1"/>
        <rFont val="Arial"/>
        <family val="2"/>
      </rPr>
      <t>Installations techniques, matériel et outillage industriels</t>
    </r>
  </si>
  <si>
    <r>
      <rPr>
        <sz val="9"/>
        <color theme="1"/>
        <rFont val="Arial"/>
        <family val="2"/>
      </rPr>
      <t>PZ</t>
    </r>
  </si>
  <si>
    <r>
      <rPr>
        <sz val="9"/>
        <color theme="1"/>
        <rFont val="Arial"/>
        <family val="2"/>
      </rPr>
      <t>QA</t>
    </r>
  </si>
  <si>
    <r>
      <rPr>
        <sz val="9"/>
        <color theme="1"/>
        <rFont val="Arial"/>
        <family val="2"/>
      </rPr>
      <t>QB</t>
    </r>
  </si>
  <si>
    <r>
      <rPr>
        <sz val="9"/>
        <color theme="1"/>
        <rFont val="Arial"/>
        <family val="2"/>
      </rPr>
      <t>QC</t>
    </r>
  </si>
  <si>
    <r>
      <rPr>
        <sz val="9"/>
        <color theme="1"/>
        <rFont val="Arial"/>
        <family val="2"/>
      </rPr>
      <t>Autres immobilisations incorporelles</t>
    </r>
  </si>
  <si>
    <t>Inst. Générales, agencements, aménagements divers</t>
  </si>
  <si>
    <r>
      <rPr>
        <sz val="9"/>
        <color theme="1"/>
        <rFont val="Arial"/>
        <family val="2"/>
      </rPr>
      <t>QD</t>
    </r>
  </si>
  <si>
    <r>
      <rPr>
        <sz val="9"/>
        <color theme="1"/>
        <rFont val="Arial"/>
        <family val="2"/>
      </rPr>
      <t>QE</t>
    </r>
  </si>
  <si>
    <r>
      <rPr>
        <sz val="9"/>
        <color theme="1"/>
        <rFont val="Arial"/>
        <family val="2"/>
      </rPr>
      <t>QF</t>
    </r>
  </si>
  <si>
    <r>
      <rPr>
        <sz val="9"/>
        <color theme="1"/>
        <rFont val="Arial"/>
        <family val="2"/>
      </rPr>
      <t>QG</t>
    </r>
  </si>
  <si>
    <r>
      <rPr>
        <sz val="9"/>
        <color theme="1"/>
        <rFont val="Arial"/>
        <family val="2"/>
      </rPr>
      <t>QH</t>
    </r>
  </si>
  <si>
    <r>
      <rPr>
        <sz val="9"/>
        <color theme="1"/>
        <rFont val="Arial"/>
        <family val="2"/>
      </rPr>
      <t>QI</t>
    </r>
  </si>
  <si>
    <r>
      <rPr>
        <sz val="9"/>
        <color theme="1"/>
        <rFont val="Arial"/>
        <family val="2"/>
      </rPr>
      <t>QJ</t>
    </r>
  </si>
  <si>
    <r>
      <rPr>
        <sz val="9"/>
        <color theme="1"/>
        <rFont val="Arial"/>
        <family val="2"/>
      </rPr>
      <t>QK</t>
    </r>
  </si>
  <si>
    <r>
      <rPr>
        <sz val="9"/>
        <color theme="1"/>
        <rFont val="Arial"/>
        <family val="2"/>
      </rPr>
      <t>Matériel  de  bureau  et  informatique, mobilier</t>
    </r>
  </si>
  <si>
    <r>
      <rPr>
        <sz val="9"/>
        <color theme="1"/>
        <rFont val="Arial"/>
        <family val="2"/>
      </rPr>
      <t>QL</t>
    </r>
  </si>
  <si>
    <r>
      <rPr>
        <sz val="9"/>
        <color theme="1"/>
        <rFont val="Arial"/>
        <family val="2"/>
      </rPr>
      <t>QM</t>
    </r>
  </si>
  <si>
    <r>
      <rPr>
        <sz val="9"/>
        <color theme="1"/>
        <rFont val="Arial"/>
        <family val="2"/>
      </rPr>
      <t>QN</t>
    </r>
  </si>
  <si>
    <r>
      <rPr>
        <sz val="9"/>
        <color theme="1"/>
        <rFont val="Arial"/>
        <family val="2"/>
      </rPr>
      <t>QO</t>
    </r>
  </si>
  <si>
    <r>
      <rPr>
        <sz val="9"/>
        <color theme="1"/>
        <rFont val="Arial"/>
        <family val="2"/>
      </rPr>
      <t>Emballages récupérables et divers</t>
    </r>
  </si>
  <si>
    <r>
      <rPr>
        <sz val="9"/>
        <color theme="1"/>
        <rFont val="Arial"/>
        <family val="2"/>
      </rPr>
      <t>QP</t>
    </r>
  </si>
  <si>
    <r>
      <rPr>
        <sz val="9"/>
        <color theme="1"/>
        <rFont val="Arial"/>
        <family val="2"/>
      </rPr>
      <t>QR</t>
    </r>
  </si>
  <si>
    <r>
      <rPr>
        <sz val="9"/>
        <color theme="1"/>
        <rFont val="Arial"/>
        <family val="2"/>
      </rPr>
      <t>QS</t>
    </r>
  </si>
  <si>
    <r>
      <rPr>
        <sz val="9"/>
        <color theme="1"/>
        <rFont val="Arial"/>
        <family val="2"/>
      </rPr>
      <t>QT</t>
    </r>
  </si>
  <si>
    <r>
      <rPr>
        <sz val="9"/>
        <color theme="1"/>
        <rFont val="Arial"/>
        <family val="2"/>
      </rPr>
      <t>QU</t>
    </r>
  </si>
  <si>
    <r>
      <rPr>
        <sz val="9"/>
        <color theme="1"/>
        <rFont val="Arial"/>
        <family val="2"/>
      </rPr>
      <t>QV</t>
    </r>
  </si>
  <si>
    <r>
      <rPr>
        <sz val="9"/>
        <color theme="1"/>
        <rFont val="Arial"/>
        <family val="2"/>
      </rPr>
      <t>QW</t>
    </r>
  </si>
  <si>
    <r>
      <rPr>
        <sz val="9"/>
        <color theme="1"/>
        <rFont val="Arial"/>
        <family val="2"/>
      </rPr>
      <t>QX</t>
    </r>
  </si>
  <si>
    <t>0N</t>
  </si>
  <si>
    <r>
      <rPr>
        <sz val="9"/>
        <color theme="1"/>
        <rFont val="Arial"/>
        <family val="2"/>
      </rPr>
      <t>ØP</t>
    </r>
  </si>
  <si>
    <r>
      <rPr>
        <sz val="9"/>
        <color theme="1"/>
        <rFont val="Arial"/>
        <family val="2"/>
      </rPr>
      <t>ØQ</t>
    </r>
  </si>
  <si>
    <r>
      <rPr>
        <sz val="9"/>
        <color theme="1"/>
        <rFont val="Arial"/>
        <family val="2"/>
      </rPr>
      <t>ØR</t>
    </r>
  </si>
  <si>
    <r>
      <rPr>
        <b/>
        <sz val="9"/>
        <color theme="1"/>
        <rFont val="Arial"/>
        <family val="2"/>
      </rPr>
      <t>VENTILATION DES MOUVEMENTS AFFECTANT LA PROVISION POUR AMORTISSEMENTS DÉROGATOIRES</t>
    </r>
  </si>
  <si>
    <r>
      <rPr>
        <sz val="9"/>
        <color theme="1"/>
        <rFont val="Arial"/>
        <family val="2"/>
      </rPr>
      <t>IMMOBILISATIONS AMORTISSABLES</t>
    </r>
  </si>
  <si>
    <r>
      <rPr>
        <sz val="9"/>
        <color theme="1"/>
        <rFont val="Arial"/>
        <family val="2"/>
      </rPr>
      <t>DOTATIONS</t>
    </r>
  </si>
  <si>
    <r>
      <rPr>
        <sz val="9"/>
        <color theme="1"/>
        <rFont val="Arial"/>
        <family val="2"/>
      </rPr>
      <t>REPRISES</t>
    </r>
  </si>
  <si>
    <r>
      <rPr>
        <sz val="9"/>
        <color theme="1"/>
        <rFont val="Arial"/>
        <family val="2"/>
      </rPr>
      <t>Mouvement net des amortissements à la fin de l'exercice</t>
    </r>
  </si>
  <si>
    <r>
      <rPr>
        <sz val="9"/>
        <color theme="1"/>
        <rFont val="Arial"/>
        <family val="2"/>
      </rPr>
      <t>Colonne 1</t>
    </r>
  </si>
  <si>
    <r>
      <rPr>
        <sz val="9"/>
        <color theme="1"/>
        <rFont val="Arial"/>
        <family val="2"/>
      </rPr>
      <t>Colonne 2</t>
    </r>
  </si>
  <si>
    <r>
      <rPr>
        <sz val="9"/>
        <color theme="1"/>
        <rFont val="Arial"/>
        <family val="2"/>
      </rPr>
      <t>Colonne 3</t>
    </r>
  </si>
  <si>
    <r>
      <rPr>
        <sz val="9"/>
        <color theme="1"/>
        <rFont val="Arial"/>
        <family val="2"/>
      </rPr>
      <t>Colonne 4</t>
    </r>
  </si>
  <si>
    <r>
      <rPr>
        <sz val="9"/>
        <color theme="1"/>
        <rFont val="Arial"/>
        <family val="2"/>
      </rPr>
      <t>Colonne 5</t>
    </r>
  </si>
  <si>
    <r>
      <rPr>
        <sz val="9"/>
        <color theme="1"/>
        <rFont val="Arial"/>
        <family val="2"/>
      </rPr>
      <t>Colonne 6</t>
    </r>
  </si>
  <si>
    <r>
      <rPr>
        <sz val="9"/>
        <color theme="1"/>
        <rFont val="Arial"/>
        <family val="2"/>
      </rPr>
      <t>Différentiel de durée et autres</t>
    </r>
  </si>
  <si>
    <r>
      <rPr>
        <sz val="9"/>
        <color theme="1"/>
        <rFont val="Arial"/>
        <family val="2"/>
      </rPr>
      <t>Mode dégressif</t>
    </r>
  </si>
  <si>
    <r>
      <rPr>
        <sz val="9"/>
        <color theme="1"/>
        <rFont val="Arial"/>
        <family val="2"/>
      </rPr>
      <t>Amortissement fiscal exceptionnel</t>
    </r>
  </si>
  <si>
    <r>
      <rPr>
        <sz val="9"/>
        <color rgb="FF000000"/>
        <rFont val="Arial"/>
        <family val="2"/>
      </rPr>
      <t xml:space="preserve">Frais d'établissement
</t>
    </r>
    <r>
      <rPr>
        <b/>
        <sz val="9"/>
        <color rgb="FF000000"/>
        <rFont val="Arial"/>
        <family val="2"/>
      </rPr>
      <t>TOTAL I</t>
    </r>
  </si>
  <si>
    <r>
      <rPr>
        <sz val="9"/>
        <color theme="1"/>
        <rFont val="Arial"/>
        <family val="2"/>
      </rPr>
      <t>M9</t>
    </r>
  </si>
  <si>
    <r>
      <rPr>
        <sz val="9"/>
        <color theme="1"/>
        <rFont val="Arial"/>
        <family val="2"/>
      </rPr>
      <t>N1</t>
    </r>
  </si>
  <si>
    <r>
      <rPr>
        <sz val="9"/>
        <color theme="1"/>
        <rFont val="Arial"/>
        <family val="2"/>
      </rPr>
      <t>N2</t>
    </r>
  </si>
  <si>
    <r>
      <rPr>
        <sz val="9"/>
        <color theme="1"/>
        <rFont val="Arial"/>
        <family val="2"/>
      </rPr>
      <t>N3</t>
    </r>
  </si>
  <si>
    <r>
      <rPr>
        <sz val="9"/>
        <color theme="1"/>
        <rFont val="Arial"/>
        <family val="2"/>
      </rPr>
      <t>N4</t>
    </r>
  </si>
  <si>
    <r>
      <rPr>
        <sz val="9"/>
        <color theme="1"/>
        <rFont val="Arial"/>
        <family val="2"/>
      </rPr>
      <t>N5</t>
    </r>
  </si>
  <si>
    <r>
      <rPr>
        <sz val="9"/>
        <color theme="1"/>
        <rFont val="Arial"/>
        <family val="2"/>
      </rPr>
      <t>N6</t>
    </r>
  </si>
  <si>
    <r>
      <rPr>
        <sz val="9"/>
        <color rgb="FF000000"/>
        <rFont val="Arial"/>
        <family val="2"/>
      </rPr>
      <t xml:space="preserve">Autres immobilisations incorporelles
</t>
    </r>
    <r>
      <rPr>
        <b/>
        <sz val="9"/>
        <color rgb="FF000000"/>
        <rFont val="Arial"/>
        <family val="2"/>
      </rPr>
      <t>TOTAL II</t>
    </r>
  </si>
  <si>
    <r>
      <rPr>
        <sz val="9"/>
        <color theme="1"/>
        <rFont val="Arial"/>
        <family val="2"/>
      </rPr>
      <t>N7</t>
    </r>
  </si>
  <si>
    <r>
      <rPr>
        <sz val="9"/>
        <color theme="1"/>
        <rFont val="Arial"/>
        <family val="2"/>
      </rPr>
      <t>N8</t>
    </r>
  </si>
  <si>
    <r>
      <rPr>
        <sz val="9"/>
        <color theme="1"/>
        <rFont val="Arial"/>
        <family val="2"/>
      </rPr>
      <t>P6</t>
    </r>
  </si>
  <si>
    <r>
      <rPr>
        <sz val="9"/>
        <color theme="1"/>
        <rFont val="Arial"/>
        <family val="2"/>
      </rPr>
      <t>P7</t>
    </r>
  </si>
  <si>
    <r>
      <rPr>
        <sz val="9"/>
        <color theme="1"/>
        <rFont val="Arial"/>
        <family val="2"/>
      </rPr>
      <t>P8</t>
    </r>
  </si>
  <si>
    <r>
      <rPr>
        <sz val="9"/>
        <color theme="1"/>
        <rFont val="Arial"/>
        <family val="2"/>
      </rPr>
      <t>P9</t>
    </r>
  </si>
  <si>
    <r>
      <rPr>
        <sz val="9"/>
        <color theme="1"/>
        <rFont val="Arial"/>
        <family val="2"/>
      </rPr>
      <t>Q1</t>
    </r>
  </si>
  <si>
    <r>
      <rPr>
        <sz val="9"/>
        <color theme="1"/>
        <rFont val="Arial"/>
        <family val="2"/>
      </rPr>
      <t>Terrains</t>
    </r>
  </si>
  <si>
    <r>
      <rPr>
        <sz val="9"/>
        <color theme="1"/>
        <rFont val="Arial"/>
        <family val="2"/>
      </rPr>
      <t>Q2</t>
    </r>
  </si>
  <si>
    <r>
      <rPr>
        <sz val="9"/>
        <color theme="1"/>
        <rFont val="Arial"/>
        <family val="2"/>
      </rPr>
      <t>Q3</t>
    </r>
  </si>
  <si>
    <r>
      <rPr>
        <sz val="9"/>
        <color theme="1"/>
        <rFont val="Arial"/>
        <family val="2"/>
      </rPr>
      <t>Q4</t>
    </r>
  </si>
  <si>
    <r>
      <rPr>
        <sz val="9"/>
        <color theme="1"/>
        <rFont val="Arial"/>
        <family val="2"/>
      </rPr>
      <t>Q5</t>
    </r>
  </si>
  <si>
    <r>
      <rPr>
        <sz val="9"/>
        <color theme="1"/>
        <rFont val="Arial"/>
        <family val="2"/>
      </rPr>
      <t>Q6</t>
    </r>
  </si>
  <si>
    <r>
      <rPr>
        <sz val="9"/>
        <color theme="1"/>
        <rFont val="Arial"/>
        <family val="2"/>
      </rPr>
      <t>Q7</t>
    </r>
  </si>
  <si>
    <r>
      <rPr>
        <sz val="9"/>
        <color theme="1"/>
        <rFont val="Arial"/>
        <family val="2"/>
      </rPr>
      <t>Q8</t>
    </r>
  </si>
  <si>
    <r>
      <rPr>
        <sz val="9"/>
        <color theme="1"/>
        <rFont val="Arial"/>
        <family val="2"/>
      </rPr>
      <t>Constructions</t>
    </r>
  </si>
  <si>
    <r>
      <rPr>
        <sz val="9"/>
        <color theme="1"/>
        <rFont val="Arial"/>
        <family val="2"/>
      </rPr>
      <t>Sur sol propre</t>
    </r>
  </si>
  <si>
    <r>
      <rPr>
        <sz val="9"/>
        <color theme="1"/>
        <rFont val="Arial"/>
        <family val="2"/>
      </rPr>
      <t>Q9</t>
    </r>
  </si>
  <si>
    <r>
      <rPr>
        <sz val="9"/>
        <color theme="1"/>
        <rFont val="Arial"/>
        <family val="2"/>
      </rPr>
      <t>R1</t>
    </r>
  </si>
  <si>
    <r>
      <rPr>
        <sz val="9"/>
        <color theme="1"/>
        <rFont val="Arial"/>
        <family val="2"/>
      </rPr>
      <t>R2</t>
    </r>
  </si>
  <si>
    <r>
      <rPr>
        <sz val="9"/>
        <color theme="1"/>
        <rFont val="Arial"/>
        <family val="2"/>
      </rPr>
      <t>R3</t>
    </r>
  </si>
  <si>
    <r>
      <rPr>
        <sz val="9"/>
        <color theme="1"/>
        <rFont val="Arial"/>
        <family val="2"/>
      </rPr>
      <t>R4</t>
    </r>
  </si>
  <si>
    <r>
      <rPr>
        <sz val="9"/>
        <color theme="1"/>
        <rFont val="Arial"/>
        <family val="2"/>
      </rPr>
      <t>R5</t>
    </r>
  </si>
  <si>
    <r>
      <rPr>
        <sz val="9"/>
        <color theme="1"/>
        <rFont val="Arial"/>
        <family val="2"/>
      </rPr>
      <t>R6</t>
    </r>
  </si>
  <si>
    <r>
      <rPr>
        <sz val="9"/>
        <color theme="1"/>
        <rFont val="Arial"/>
        <family val="2"/>
      </rPr>
      <t>Sur sol d'autrui</t>
    </r>
  </si>
  <si>
    <r>
      <rPr>
        <sz val="9"/>
        <color theme="1"/>
        <rFont val="Arial"/>
        <family val="2"/>
      </rPr>
      <t>R7</t>
    </r>
  </si>
  <si>
    <r>
      <rPr>
        <sz val="9"/>
        <color theme="1"/>
        <rFont val="Arial"/>
        <family val="2"/>
      </rPr>
      <t>R8</t>
    </r>
  </si>
  <si>
    <r>
      <rPr>
        <sz val="9"/>
        <color theme="1"/>
        <rFont val="Arial"/>
        <family val="2"/>
      </rPr>
      <t>R9</t>
    </r>
  </si>
  <si>
    <r>
      <rPr>
        <sz val="9"/>
        <color theme="1"/>
        <rFont val="Arial"/>
        <family val="2"/>
      </rPr>
      <t>S1</t>
    </r>
  </si>
  <si>
    <r>
      <rPr>
        <sz val="9"/>
        <color theme="1"/>
        <rFont val="Arial"/>
        <family val="2"/>
      </rPr>
      <t>S2</t>
    </r>
  </si>
  <si>
    <r>
      <rPr>
        <sz val="9"/>
        <color theme="1"/>
        <rFont val="Arial"/>
        <family val="2"/>
      </rPr>
      <t>S3</t>
    </r>
  </si>
  <si>
    <r>
      <rPr>
        <sz val="9"/>
        <color theme="1"/>
        <rFont val="Arial"/>
        <family val="2"/>
      </rPr>
      <t>S4</t>
    </r>
  </si>
  <si>
    <t>Inst.gales, agenc., aménagements divers</t>
  </si>
  <si>
    <r>
      <rPr>
        <sz val="9"/>
        <color theme="1"/>
        <rFont val="Arial"/>
        <family val="2"/>
      </rPr>
      <t>S5</t>
    </r>
  </si>
  <si>
    <r>
      <rPr>
        <sz val="9"/>
        <color theme="1"/>
        <rFont val="Arial"/>
        <family val="2"/>
      </rPr>
      <t>S6</t>
    </r>
  </si>
  <si>
    <r>
      <rPr>
        <sz val="9"/>
        <color theme="1"/>
        <rFont val="Arial"/>
        <family val="2"/>
      </rPr>
      <t>S7</t>
    </r>
  </si>
  <si>
    <r>
      <rPr>
        <sz val="9"/>
        <color theme="1"/>
        <rFont val="Arial"/>
        <family val="2"/>
      </rPr>
      <t>S8</t>
    </r>
  </si>
  <si>
    <r>
      <rPr>
        <sz val="9"/>
        <color theme="1"/>
        <rFont val="Arial"/>
        <family val="2"/>
      </rPr>
      <t>S9</t>
    </r>
  </si>
  <si>
    <r>
      <rPr>
        <sz val="9"/>
        <color theme="1"/>
        <rFont val="Arial"/>
        <family val="2"/>
      </rPr>
      <t>T1</t>
    </r>
  </si>
  <si>
    <r>
      <rPr>
        <sz val="9"/>
        <color theme="1"/>
        <rFont val="Arial"/>
        <family val="2"/>
      </rPr>
      <t>T2</t>
    </r>
  </si>
  <si>
    <t>Installations techniques, matériel et outillage</t>
  </si>
  <si>
    <r>
      <rPr>
        <sz val="9"/>
        <color theme="1"/>
        <rFont val="Arial"/>
        <family val="2"/>
      </rPr>
      <t>T3</t>
    </r>
  </si>
  <si>
    <r>
      <rPr>
        <sz val="9"/>
        <color theme="1"/>
        <rFont val="Arial"/>
        <family val="2"/>
      </rPr>
      <t>T4</t>
    </r>
  </si>
  <si>
    <r>
      <rPr>
        <sz val="9"/>
        <color theme="1"/>
        <rFont val="Arial"/>
        <family val="2"/>
      </rPr>
      <t>T5</t>
    </r>
  </si>
  <si>
    <r>
      <rPr>
        <sz val="9"/>
        <color theme="1"/>
        <rFont val="Arial"/>
        <family val="2"/>
      </rPr>
      <t>T6</t>
    </r>
  </si>
  <si>
    <r>
      <rPr>
        <sz val="9"/>
        <color theme="1"/>
        <rFont val="Arial"/>
        <family val="2"/>
      </rPr>
      <t>T7</t>
    </r>
  </si>
  <si>
    <r>
      <rPr>
        <sz val="9"/>
        <color theme="1"/>
        <rFont val="Arial"/>
        <family val="2"/>
      </rPr>
      <t>T8</t>
    </r>
  </si>
  <si>
    <r>
      <rPr>
        <sz val="9"/>
        <color theme="1"/>
        <rFont val="Arial"/>
        <family val="2"/>
      </rPr>
      <t>T9</t>
    </r>
  </si>
  <si>
    <r>
      <rPr>
        <sz val="9"/>
        <color theme="1"/>
        <rFont val="Arial"/>
        <family val="2"/>
      </rPr>
      <t>Autres immob. Corporelles</t>
    </r>
  </si>
  <si>
    <r>
      <rPr>
        <sz val="9"/>
        <color theme="1"/>
        <rFont val="Arial"/>
        <family val="2"/>
      </rPr>
      <t>Inst. Gales, agenc. Et aménagements divers</t>
    </r>
  </si>
  <si>
    <r>
      <rPr>
        <sz val="9"/>
        <color theme="1"/>
        <rFont val="Arial"/>
        <family val="2"/>
      </rPr>
      <t>U1</t>
    </r>
  </si>
  <si>
    <r>
      <rPr>
        <sz val="9"/>
        <color theme="1"/>
        <rFont val="Arial"/>
        <family val="2"/>
      </rPr>
      <t>U2</t>
    </r>
  </si>
  <si>
    <r>
      <rPr>
        <sz val="9"/>
        <color theme="1"/>
        <rFont val="Arial"/>
        <family val="2"/>
      </rPr>
      <t>U3</t>
    </r>
  </si>
  <si>
    <r>
      <rPr>
        <sz val="9"/>
        <color theme="1"/>
        <rFont val="Arial"/>
        <family val="2"/>
      </rPr>
      <t>U4</t>
    </r>
  </si>
  <si>
    <r>
      <rPr>
        <sz val="9"/>
        <color theme="1"/>
        <rFont val="Arial"/>
        <family val="2"/>
      </rPr>
      <t>U5</t>
    </r>
  </si>
  <si>
    <r>
      <rPr>
        <sz val="9"/>
        <color theme="1"/>
        <rFont val="Arial"/>
        <family val="2"/>
      </rPr>
      <t>U6</t>
    </r>
  </si>
  <si>
    <r>
      <rPr>
        <sz val="9"/>
        <color theme="1"/>
        <rFont val="Arial"/>
        <family val="2"/>
      </rPr>
      <t>U7</t>
    </r>
  </si>
  <si>
    <r>
      <rPr>
        <sz val="9"/>
        <color theme="1"/>
        <rFont val="Arial"/>
        <family val="2"/>
      </rPr>
      <t>Matériel de transport</t>
    </r>
  </si>
  <si>
    <r>
      <rPr>
        <sz val="9"/>
        <color theme="1"/>
        <rFont val="Arial"/>
        <family val="2"/>
      </rPr>
      <t>U8</t>
    </r>
  </si>
  <si>
    <r>
      <rPr>
        <sz val="9"/>
        <color theme="1"/>
        <rFont val="Arial"/>
        <family val="2"/>
      </rPr>
      <t>U9</t>
    </r>
  </si>
  <si>
    <r>
      <rPr>
        <sz val="9"/>
        <color theme="1"/>
        <rFont val="Arial"/>
        <family val="2"/>
      </rPr>
      <t>V1</t>
    </r>
  </si>
  <si>
    <r>
      <rPr>
        <sz val="9"/>
        <color theme="1"/>
        <rFont val="Arial"/>
        <family val="2"/>
      </rPr>
      <t>V2</t>
    </r>
  </si>
  <si>
    <r>
      <rPr>
        <sz val="9"/>
        <color theme="1"/>
        <rFont val="Arial"/>
        <family val="2"/>
      </rPr>
      <t>V3</t>
    </r>
  </si>
  <si>
    <r>
      <rPr>
        <sz val="9"/>
        <color theme="1"/>
        <rFont val="Arial"/>
        <family val="2"/>
      </rPr>
      <t>V4</t>
    </r>
  </si>
  <si>
    <r>
      <rPr>
        <sz val="9"/>
        <color theme="1"/>
        <rFont val="Arial"/>
        <family val="2"/>
      </rPr>
      <t>V5</t>
    </r>
  </si>
  <si>
    <r>
      <rPr>
        <sz val="9"/>
        <color theme="1"/>
        <rFont val="Arial"/>
        <family val="2"/>
      </rPr>
      <t>Matériel de bureau et informatique, mobilier</t>
    </r>
  </si>
  <si>
    <r>
      <rPr>
        <sz val="9"/>
        <color theme="1"/>
        <rFont val="Arial"/>
        <family val="2"/>
      </rPr>
      <t>V6</t>
    </r>
  </si>
  <si>
    <r>
      <rPr>
        <sz val="9"/>
        <color theme="1"/>
        <rFont val="Arial"/>
        <family val="2"/>
      </rPr>
      <t>V7</t>
    </r>
  </si>
  <si>
    <r>
      <rPr>
        <sz val="9"/>
        <color theme="1"/>
        <rFont val="Arial"/>
        <family val="2"/>
      </rPr>
      <t>V8</t>
    </r>
  </si>
  <si>
    <r>
      <rPr>
        <sz val="9"/>
        <color theme="1"/>
        <rFont val="Arial"/>
        <family val="2"/>
      </rPr>
      <t>V9</t>
    </r>
  </si>
  <si>
    <r>
      <rPr>
        <sz val="9"/>
        <color theme="1"/>
        <rFont val="Arial"/>
        <family val="2"/>
      </rPr>
      <t>W1</t>
    </r>
  </si>
  <si>
    <r>
      <rPr>
        <sz val="9"/>
        <color theme="1"/>
        <rFont val="Arial"/>
        <family val="2"/>
      </rPr>
      <t>W2</t>
    </r>
  </si>
  <si>
    <r>
      <rPr>
        <sz val="9"/>
        <color theme="1"/>
        <rFont val="Arial"/>
        <family val="2"/>
      </rPr>
      <t>W3</t>
    </r>
  </si>
  <si>
    <r>
      <rPr>
        <sz val="9"/>
        <color theme="1"/>
        <rFont val="Arial"/>
        <family val="2"/>
      </rPr>
      <t>Emballages, récupérations et divers</t>
    </r>
  </si>
  <si>
    <r>
      <rPr>
        <sz val="9"/>
        <color theme="1"/>
        <rFont val="Arial"/>
        <family val="2"/>
      </rPr>
      <t>W4</t>
    </r>
  </si>
  <si>
    <r>
      <rPr>
        <sz val="9"/>
        <color theme="1"/>
        <rFont val="Arial"/>
        <family val="2"/>
      </rPr>
      <t>W5</t>
    </r>
  </si>
  <si>
    <r>
      <rPr>
        <sz val="9"/>
        <color theme="1"/>
        <rFont val="Arial"/>
        <family val="2"/>
      </rPr>
      <t>W6</t>
    </r>
  </si>
  <si>
    <r>
      <rPr>
        <sz val="9"/>
        <color theme="1"/>
        <rFont val="Arial"/>
        <family val="2"/>
      </rPr>
      <t>W7</t>
    </r>
  </si>
  <si>
    <r>
      <rPr>
        <sz val="9"/>
        <color theme="1"/>
        <rFont val="Arial"/>
        <family val="2"/>
      </rPr>
      <t>W8</t>
    </r>
  </si>
  <si>
    <r>
      <rPr>
        <sz val="9"/>
        <color theme="1"/>
        <rFont val="Arial"/>
        <family val="2"/>
      </rPr>
      <t>W9</t>
    </r>
  </si>
  <si>
    <r>
      <rPr>
        <sz val="9"/>
        <color theme="1"/>
        <rFont val="Arial"/>
        <family val="2"/>
      </rPr>
      <t>X1</t>
    </r>
  </si>
  <si>
    <r>
      <rPr>
        <sz val="9"/>
        <color theme="1"/>
        <rFont val="Arial"/>
        <family val="2"/>
      </rPr>
      <t>X2</t>
    </r>
  </si>
  <si>
    <r>
      <rPr>
        <sz val="9"/>
        <color theme="1"/>
        <rFont val="Arial"/>
        <family val="2"/>
      </rPr>
      <t>X3</t>
    </r>
  </si>
  <si>
    <r>
      <rPr>
        <sz val="9"/>
        <color theme="1"/>
        <rFont val="Arial"/>
        <family val="2"/>
      </rPr>
      <t>X4</t>
    </r>
  </si>
  <si>
    <r>
      <rPr>
        <sz val="9"/>
        <color theme="1"/>
        <rFont val="Arial"/>
        <family val="2"/>
      </rPr>
      <t>X5</t>
    </r>
  </si>
  <si>
    <r>
      <rPr>
        <sz val="9"/>
        <color theme="1"/>
        <rFont val="Arial"/>
        <family val="2"/>
      </rPr>
      <t>X6</t>
    </r>
  </si>
  <si>
    <r>
      <rPr>
        <sz val="9"/>
        <color theme="1"/>
        <rFont val="Arial"/>
        <family val="2"/>
      </rPr>
      <t>X7</t>
    </r>
  </si>
  <si>
    <r>
      <rPr>
        <sz val="9"/>
        <color theme="1"/>
        <rFont val="Arial"/>
        <family val="2"/>
      </rPr>
      <t>X8</t>
    </r>
  </si>
  <si>
    <r>
      <rPr>
        <sz val="9"/>
        <color rgb="FF000000"/>
        <rFont val="Arial"/>
        <family val="2"/>
      </rPr>
      <t xml:space="preserve">Frais d'acquisition de titres de participations
</t>
    </r>
    <r>
      <rPr>
        <b/>
        <sz val="9"/>
        <color rgb="FF000000"/>
        <rFont val="Arial"/>
        <family val="2"/>
      </rPr>
      <t>TOTAL IV</t>
    </r>
  </si>
  <si>
    <r>
      <rPr>
        <sz val="9"/>
        <color theme="1"/>
        <rFont val="Arial"/>
        <family val="2"/>
      </rPr>
      <t>NL</t>
    </r>
  </si>
  <si>
    <r>
      <rPr>
        <sz val="9"/>
        <color theme="1"/>
        <rFont val="Arial"/>
        <family val="2"/>
      </rPr>
      <t>NM</t>
    </r>
  </si>
  <si>
    <r>
      <rPr>
        <sz val="9"/>
        <color theme="1"/>
        <rFont val="Arial"/>
        <family val="2"/>
      </rPr>
      <t>NO</t>
    </r>
  </si>
  <si>
    <r>
      <rPr>
        <b/>
        <sz val="9"/>
        <color theme="1"/>
        <rFont val="Arial"/>
        <family val="2"/>
      </rPr>
      <t>Total général (I + II + III + IV)</t>
    </r>
  </si>
  <si>
    <r>
      <rPr>
        <sz val="9"/>
        <color theme="1"/>
        <rFont val="Arial"/>
        <family val="2"/>
      </rPr>
      <t>NP</t>
    </r>
  </si>
  <si>
    <r>
      <rPr>
        <sz val="9"/>
        <color theme="1"/>
        <rFont val="Arial"/>
        <family val="2"/>
      </rPr>
      <t>NQ</t>
    </r>
  </si>
  <si>
    <r>
      <rPr>
        <sz val="9"/>
        <color theme="1"/>
        <rFont val="Arial"/>
        <family val="2"/>
      </rPr>
      <t>NR</t>
    </r>
  </si>
  <si>
    <r>
      <rPr>
        <sz val="9"/>
        <color theme="1"/>
        <rFont val="Arial"/>
        <family val="2"/>
      </rPr>
      <t>NS</t>
    </r>
  </si>
  <si>
    <r>
      <rPr>
        <sz val="9"/>
        <color theme="1"/>
        <rFont val="Arial"/>
        <family val="2"/>
      </rPr>
      <t>NT</t>
    </r>
  </si>
  <si>
    <r>
      <rPr>
        <sz val="9"/>
        <color theme="1"/>
        <rFont val="Arial"/>
        <family val="2"/>
      </rPr>
      <t>NU</t>
    </r>
  </si>
  <si>
    <r>
      <rPr>
        <sz val="9"/>
        <color theme="1"/>
        <rFont val="Arial"/>
        <family val="2"/>
      </rPr>
      <t>NV</t>
    </r>
  </si>
  <si>
    <r>
      <rPr>
        <b/>
        <sz val="9"/>
        <color rgb="FF000000"/>
        <rFont val="Arial"/>
        <family val="2"/>
      </rPr>
      <t xml:space="preserve">Total général </t>
    </r>
    <r>
      <rPr>
        <b/>
        <i/>
        <sz val="9"/>
        <color rgb="FF000000"/>
        <rFont val="Arial"/>
        <family val="2"/>
      </rPr>
      <t xml:space="preserve">non ventilé </t>
    </r>
    <r>
      <rPr>
        <b/>
        <sz val="9"/>
        <color rgb="FF000000"/>
        <rFont val="Arial"/>
        <family val="2"/>
      </rPr>
      <t>(NP + NQ + NR)</t>
    </r>
  </si>
  <si>
    <r>
      <rPr>
        <sz val="9"/>
        <color theme="1"/>
        <rFont val="Arial"/>
        <family val="2"/>
      </rPr>
      <t>NW</t>
    </r>
  </si>
  <si>
    <r>
      <rPr>
        <b/>
        <sz val="9"/>
        <color rgb="FF000000"/>
        <rFont val="Arial"/>
        <family val="2"/>
      </rPr>
      <t xml:space="preserve">Total général </t>
    </r>
    <r>
      <rPr>
        <b/>
        <i/>
        <sz val="9"/>
        <color rgb="FF000000"/>
        <rFont val="Arial"/>
        <family val="2"/>
      </rPr>
      <t xml:space="preserve">non ventilé </t>
    </r>
    <r>
      <rPr>
        <b/>
        <sz val="9"/>
        <color rgb="FF000000"/>
        <rFont val="Arial"/>
        <family val="2"/>
      </rPr>
      <t>(NS + NT + NU)</t>
    </r>
  </si>
  <si>
    <r>
      <rPr>
        <sz val="9"/>
        <color theme="1"/>
        <rFont val="Arial"/>
        <family val="2"/>
      </rPr>
      <t>NY</t>
    </r>
  </si>
  <si>
    <r>
      <rPr>
        <b/>
        <sz val="9"/>
        <color rgb="FF000000"/>
        <rFont val="Arial"/>
        <family val="2"/>
      </rPr>
      <t xml:space="preserve">Total général </t>
    </r>
    <r>
      <rPr>
        <b/>
        <i/>
        <sz val="9"/>
        <color rgb="FF000000"/>
        <rFont val="Arial"/>
        <family val="2"/>
      </rPr>
      <t xml:space="preserve">non ventilé </t>
    </r>
    <r>
      <rPr>
        <b/>
        <sz val="9"/>
        <color rgb="FF000000"/>
        <rFont val="Arial"/>
        <family val="2"/>
      </rPr>
      <t>(NW – NY)</t>
    </r>
  </si>
  <si>
    <r>
      <rPr>
        <sz val="9"/>
        <color theme="1"/>
        <rFont val="Arial"/>
        <family val="2"/>
      </rPr>
      <t>NZ</t>
    </r>
  </si>
  <si>
    <r>
      <rPr>
        <b/>
        <sz val="9"/>
        <color theme="1"/>
        <rFont val="Arial"/>
        <family val="2"/>
      </rPr>
      <t>CADRE C</t>
    </r>
  </si>
  <si>
    <r>
      <rPr>
        <b/>
        <sz val="9"/>
        <color theme="1"/>
        <rFont val="Arial"/>
        <family val="2"/>
      </rPr>
      <t>MOUVEMENTS DE L'EXERCICE AFFECTANT LES CHARGES RÉPARTIES SUR PLUSIEURS EXERCICES *</t>
    </r>
  </si>
  <si>
    <r>
      <rPr>
        <sz val="9"/>
        <color theme="1"/>
        <rFont val="Arial"/>
        <family val="2"/>
      </rPr>
      <t>Montant net au début de l'exercice</t>
    </r>
  </si>
  <si>
    <r>
      <rPr>
        <sz val="9"/>
        <color theme="1"/>
        <rFont val="Arial"/>
        <family val="2"/>
      </rPr>
      <t>Augmentations</t>
    </r>
  </si>
  <si>
    <r>
      <rPr>
        <sz val="9"/>
        <color theme="1"/>
        <rFont val="Arial"/>
        <family val="2"/>
      </rPr>
      <t>Dotations de l'exercice aux amortissements</t>
    </r>
  </si>
  <si>
    <r>
      <rPr>
        <sz val="9"/>
        <color theme="1"/>
        <rFont val="Arial"/>
        <family val="2"/>
      </rPr>
      <t>Montant net à la fin de l'exercice</t>
    </r>
  </si>
  <si>
    <r>
      <rPr>
        <sz val="9"/>
        <color theme="1"/>
        <rFont val="Arial"/>
        <family val="2"/>
      </rPr>
      <t>Frais d'émission d'emprunt à étaler</t>
    </r>
  </si>
  <si>
    <r>
      <rPr>
        <sz val="9"/>
        <color theme="1"/>
        <rFont val="Arial"/>
        <family val="2"/>
      </rPr>
      <t>Z9</t>
    </r>
  </si>
  <si>
    <r>
      <rPr>
        <sz val="9"/>
        <color theme="1"/>
        <rFont val="Arial"/>
        <family val="2"/>
      </rPr>
      <t>Z8</t>
    </r>
  </si>
  <si>
    <r>
      <rPr>
        <sz val="9"/>
        <color theme="1"/>
        <rFont val="Arial"/>
        <family val="2"/>
      </rPr>
      <t>Primes de remboursement des obligations</t>
    </r>
  </si>
  <si>
    <r>
      <rPr>
        <sz val="9"/>
        <color theme="1"/>
        <rFont val="Arial"/>
        <family val="2"/>
      </rPr>
      <t>SP</t>
    </r>
  </si>
  <si>
    <r>
      <rPr>
        <sz val="9"/>
        <color theme="1"/>
        <rFont val="Arial"/>
        <family val="2"/>
      </rPr>
      <t>SR</t>
    </r>
  </si>
  <si>
    <t>PROVISIONS INSCRITES AU BILAN</t>
  </si>
  <si>
    <t>DGFiP N° 2056-SD 2021</t>
  </si>
  <si>
    <r>
      <rPr>
        <sz val="9"/>
        <color theme="1"/>
        <rFont val="Arial"/>
        <family val="2"/>
      </rPr>
      <t>NATURE DES PROVISIONS</t>
    </r>
  </si>
  <si>
    <t>Montant au début de l'exercice</t>
  </si>
  <si>
    <t>AUGMENTATIONS : Dotations de l'exercice</t>
  </si>
  <si>
    <t>DIMINUTIONS : Reprises de l'exercice</t>
  </si>
  <si>
    <r>
      <rPr>
        <sz val="9"/>
        <color theme="1"/>
        <rFont val="Arial"/>
        <family val="2"/>
      </rPr>
      <t>Montant à la fin de l'exercice</t>
    </r>
  </si>
  <si>
    <r>
      <rPr>
        <sz val="9"/>
        <color theme="1"/>
        <rFont val="Arial"/>
        <family val="2"/>
      </rPr>
      <t>PROVISIONS RÉGLEMENTÉES</t>
    </r>
  </si>
  <si>
    <t>Provisions pour reconstitution des gisements miniers et pétroliers *</t>
  </si>
  <si>
    <r>
      <rPr>
        <sz val="9"/>
        <color theme="1"/>
        <rFont val="Arial"/>
        <family val="2"/>
      </rPr>
      <t>3T</t>
    </r>
  </si>
  <si>
    <r>
      <rPr>
        <sz val="9"/>
        <color theme="1"/>
        <rFont val="Arial"/>
        <family val="2"/>
      </rPr>
      <t>TA</t>
    </r>
  </si>
  <si>
    <r>
      <rPr>
        <sz val="9"/>
        <color theme="1"/>
        <rFont val="Arial"/>
        <family val="2"/>
      </rPr>
      <t>TB</t>
    </r>
  </si>
  <si>
    <r>
      <rPr>
        <sz val="9"/>
        <color theme="1"/>
        <rFont val="Arial"/>
        <family val="2"/>
      </rPr>
      <t>TC</t>
    </r>
  </si>
  <si>
    <r>
      <rPr>
        <sz val="9"/>
        <color rgb="FF000000"/>
        <rFont val="Arial"/>
        <family val="2"/>
      </rPr>
      <t xml:space="preserve">Provisions pour investissement (art. 237 </t>
    </r>
    <r>
      <rPr>
        <i/>
        <sz val="9"/>
        <color rgb="FF000000"/>
        <rFont val="Arial"/>
        <family val="2"/>
      </rPr>
      <t xml:space="preserve">bis </t>
    </r>
    <r>
      <rPr>
        <sz val="9"/>
        <color rgb="FF000000"/>
        <rFont val="Arial"/>
        <family val="2"/>
      </rPr>
      <t>A-II du CGI) *</t>
    </r>
  </si>
  <si>
    <r>
      <rPr>
        <sz val="9"/>
        <color theme="1"/>
        <rFont val="Arial"/>
        <family val="2"/>
      </rPr>
      <t>3U</t>
    </r>
  </si>
  <si>
    <r>
      <rPr>
        <sz val="9"/>
        <color theme="1"/>
        <rFont val="Arial"/>
        <family val="2"/>
      </rPr>
      <t>TD</t>
    </r>
  </si>
  <si>
    <r>
      <rPr>
        <sz val="9"/>
        <color theme="1"/>
        <rFont val="Arial"/>
        <family val="2"/>
      </rPr>
      <t>TE</t>
    </r>
  </si>
  <si>
    <r>
      <rPr>
        <sz val="9"/>
        <color theme="1"/>
        <rFont val="Arial"/>
        <family val="2"/>
      </rPr>
      <t>TF</t>
    </r>
  </si>
  <si>
    <r>
      <rPr>
        <sz val="9"/>
        <color theme="1"/>
        <rFont val="Arial"/>
        <family val="2"/>
      </rPr>
      <t>Provisions pour hausse des prix (1) *</t>
    </r>
  </si>
  <si>
    <r>
      <rPr>
        <sz val="9"/>
        <color theme="1"/>
        <rFont val="Arial"/>
        <family val="2"/>
      </rPr>
      <t>3V</t>
    </r>
  </si>
  <si>
    <r>
      <rPr>
        <sz val="9"/>
        <color theme="1"/>
        <rFont val="Arial"/>
        <family val="2"/>
      </rPr>
      <t>TG</t>
    </r>
  </si>
  <si>
    <r>
      <rPr>
        <sz val="9"/>
        <color theme="1"/>
        <rFont val="Arial"/>
        <family val="2"/>
      </rPr>
      <t>TH</t>
    </r>
  </si>
  <si>
    <r>
      <rPr>
        <sz val="9"/>
        <color theme="1"/>
        <rFont val="Arial"/>
        <family val="2"/>
      </rPr>
      <t>TI</t>
    </r>
  </si>
  <si>
    <r>
      <rPr>
        <sz val="9"/>
        <color theme="1"/>
        <rFont val="Arial"/>
        <family val="2"/>
      </rPr>
      <t>Amortissements dérogatoires</t>
    </r>
  </si>
  <si>
    <r>
      <rPr>
        <sz val="9"/>
        <color theme="1"/>
        <rFont val="Arial"/>
        <family val="2"/>
      </rPr>
      <t>3X</t>
    </r>
  </si>
  <si>
    <r>
      <rPr>
        <sz val="9"/>
        <color theme="1"/>
        <rFont val="Arial"/>
        <family val="2"/>
      </rPr>
      <t>TM</t>
    </r>
  </si>
  <si>
    <r>
      <rPr>
        <sz val="9"/>
        <color theme="1"/>
        <rFont val="Arial"/>
        <family val="2"/>
      </rPr>
      <t>TN</t>
    </r>
  </si>
  <si>
    <r>
      <rPr>
        <sz val="9"/>
        <color theme="1"/>
        <rFont val="Arial"/>
        <family val="2"/>
      </rPr>
      <t>TO</t>
    </r>
  </si>
  <si>
    <r>
      <rPr>
        <sz val="9"/>
        <color theme="1"/>
        <rFont val="Arial"/>
        <family val="2"/>
      </rPr>
      <t>Dont majorations exceptionnelles de 30 %</t>
    </r>
  </si>
  <si>
    <r>
      <rPr>
        <sz val="9"/>
        <color theme="1"/>
        <rFont val="Arial"/>
        <family val="2"/>
      </rPr>
      <t>D3</t>
    </r>
  </si>
  <si>
    <r>
      <rPr>
        <sz val="9"/>
        <color theme="1"/>
        <rFont val="Arial"/>
        <family val="2"/>
      </rPr>
      <t>D4</t>
    </r>
  </si>
  <si>
    <r>
      <rPr>
        <sz val="9"/>
        <color theme="1"/>
        <rFont val="Arial"/>
        <family val="2"/>
      </rPr>
      <t>D5</t>
    </r>
  </si>
  <si>
    <r>
      <rPr>
        <sz val="9"/>
        <color theme="1"/>
        <rFont val="Arial"/>
        <family val="2"/>
      </rPr>
      <t>D6</t>
    </r>
  </si>
  <si>
    <r>
      <rPr>
        <sz val="9"/>
        <color rgb="FF000000"/>
        <rFont val="Arial"/>
        <family val="2"/>
      </rPr>
      <t xml:space="preserve">Provisions pour prêts d'installation (art. 39 </t>
    </r>
    <r>
      <rPr>
        <i/>
        <sz val="9"/>
        <color rgb="FF000000"/>
        <rFont val="Arial"/>
        <family val="2"/>
      </rPr>
      <t xml:space="preserve">quinquies </t>
    </r>
    <r>
      <rPr>
        <sz val="9"/>
        <color rgb="FF000000"/>
        <rFont val="Arial"/>
        <family val="2"/>
      </rPr>
      <t>H du CGI)</t>
    </r>
  </si>
  <si>
    <r>
      <rPr>
        <sz val="9"/>
        <color theme="1"/>
        <rFont val="Arial"/>
        <family val="2"/>
      </rPr>
      <t>IJ</t>
    </r>
  </si>
  <si>
    <r>
      <rPr>
        <sz val="9"/>
        <color theme="1"/>
        <rFont val="Arial"/>
        <family val="2"/>
      </rPr>
      <t>IK</t>
    </r>
  </si>
  <si>
    <r>
      <rPr>
        <sz val="9"/>
        <color theme="1"/>
        <rFont val="Arial"/>
        <family val="2"/>
      </rPr>
      <t>IL</t>
    </r>
  </si>
  <si>
    <r>
      <rPr>
        <sz val="9"/>
        <color theme="1"/>
        <rFont val="Arial"/>
        <family val="2"/>
      </rPr>
      <t>IM</t>
    </r>
  </si>
  <si>
    <r>
      <rPr>
        <sz val="9"/>
        <color theme="1"/>
        <rFont val="Arial"/>
        <family val="2"/>
      </rPr>
      <t>Autres provisions réglementées (1)</t>
    </r>
  </si>
  <si>
    <r>
      <rPr>
        <sz val="9"/>
        <color theme="1"/>
        <rFont val="Arial"/>
        <family val="2"/>
      </rPr>
      <t>3Y</t>
    </r>
  </si>
  <si>
    <r>
      <rPr>
        <sz val="9"/>
        <color theme="1"/>
        <rFont val="Arial"/>
        <family val="2"/>
      </rPr>
      <t>TP</t>
    </r>
  </si>
  <si>
    <r>
      <rPr>
        <sz val="9"/>
        <color theme="1"/>
        <rFont val="Arial"/>
        <family val="2"/>
      </rPr>
      <t>TQ</t>
    </r>
  </si>
  <si>
    <r>
      <rPr>
        <sz val="9"/>
        <color theme="1"/>
        <rFont val="Arial"/>
        <family val="2"/>
      </rPr>
      <t>TR</t>
    </r>
  </si>
  <si>
    <r>
      <rPr>
        <sz val="9"/>
        <color theme="1"/>
        <rFont val="Arial"/>
        <family val="2"/>
      </rPr>
      <t>3Z</t>
    </r>
  </si>
  <si>
    <r>
      <rPr>
        <sz val="9"/>
        <color theme="1"/>
        <rFont val="Arial"/>
        <family val="2"/>
      </rPr>
      <t>TS</t>
    </r>
  </si>
  <si>
    <r>
      <rPr>
        <sz val="9"/>
        <color theme="1"/>
        <rFont val="Arial"/>
        <family val="2"/>
      </rPr>
      <t>TT</t>
    </r>
  </si>
  <si>
    <r>
      <rPr>
        <sz val="9"/>
        <color theme="1"/>
        <rFont val="Arial"/>
        <family val="2"/>
      </rPr>
      <t>TU</t>
    </r>
  </si>
  <si>
    <r>
      <rPr>
        <sz val="9"/>
        <color theme="1"/>
        <rFont val="Arial"/>
        <family val="2"/>
      </rPr>
      <t>PROVISIONS POUR RISQUES ET CHARGES</t>
    </r>
  </si>
  <si>
    <r>
      <rPr>
        <sz val="9"/>
        <color theme="1"/>
        <rFont val="Arial"/>
        <family val="2"/>
      </rPr>
      <t>Provisions pour litiges</t>
    </r>
  </si>
  <si>
    <r>
      <rPr>
        <sz val="9"/>
        <color theme="1"/>
        <rFont val="Arial"/>
        <family val="2"/>
      </rPr>
      <t>4A</t>
    </r>
  </si>
  <si>
    <r>
      <rPr>
        <sz val="9"/>
        <color theme="1"/>
        <rFont val="Arial"/>
        <family val="2"/>
      </rPr>
      <t>4B</t>
    </r>
  </si>
  <si>
    <r>
      <rPr>
        <sz val="9"/>
        <color theme="1"/>
        <rFont val="Arial"/>
        <family val="2"/>
      </rPr>
      <t>4C</t>
    </r>
  </si>
  <si>
    <r>
      <rPr>
        <sz val="9"/>
        <color theme="1"/>
        <rFont val="Arial"/>
        <family val="2"/>
      </rPr>
      <t>4D</t>
    </r>
  </si>
  <si>
    <r>
      <rPr>
        <sz val="9"/>
        <color theme="1"/>
        <rFont val="Arial"/>
        <family val="2"/>
      </rPr>
      <t>Provisions pour garanties données aux clients</t>
    </r>
  </si>
  <si>
    <r>
      <rPr>
        <sz val="9"/>
        <color theme="1"/>
        <rFont val="Arial"/>
        <family val="2"/>
      </rPr>
      <t>4E</t>
    </r>
  </si>
  <si>
    <r>
      <rPr>
        <sz val="9"/>
        <color theme="1"/>
        <rFont val="Arial"/>
        <family val="2"/>
      </rPr>
      <t>4F</t>
    </r>
  </si>
  <si>
    <r>
      <rPr>
        <sz val="9"/>
        <color theme="1"/>
        <rFont val="Arial"/>
        <family val="2"/>
      </rPr>
      <t>4G</t>
    </r>
  </si>
  <si>
    <r>
      <rPr>
        <sz val="9"/>
        <color theme="1"/>
        <rFont val="Arial"/>
        <family val="2"/>
      </rPr>
      <t>4H</t>
    </r>
  </si>
  <si>
    <r>
      <rPr>
        <sz val="9"/>
        <color theme="1"/>
        <rFont val="Arial"/>
        <family val="2"/>
      </rPr>
      <t>Provisions pour pertes sur marchés à terme</t>
    </r>
  </si>
  <si>
    <r>
      <rPr>
        <sz val="9"/>
        <color theme="1"/>
        <rFont val="Arial"/>
        <family val="2"/>
      </rPr>
      <t>4J</t>
    </r>
  </si>
  <si>
    <r>
      <rPr>
        <sz val="9"/>
        <color theme="1"/>
        <rFont val="Arial"/>
        <family val="2"/>
      </rPr>
      <t>4K</t>
    </r>
  </si>
  <si>
    <r>
      <rPr>
        <sz val="9"/>
        <color theme="1"/>
        <rFont val="Arial"/>
        <family val="2"/>
      </rPr>
      <t>4L</t>
    </r>
  </si>
  <si>
    <r>
      <rPr>
        <sz val="9"/>
        <color theme="1"/>
        <rFont val="Arial"/>
        <family val="2"/>
      </rPr>
      <t>4M</t>
    </r>
  </si>
  <si>
    <r>
      <rPr>
        <sz val="9"/>
        <color theme="1"/>
        <rFont val="Arial"/>
        <family val="2"/>
      </rPr>
      <t>Provisions pour amendes et pénalités</t>
    </r>
  </si>
  <si>
    <r>
      <rPr>
        <sz val="9"/>
        <color theme="1"/>
        <rFont val="Arial"/>
        <family val="2"/>
      </rPr>
      <t>4N</t>
    </r>
  </si>
  <si>
    <r>
      <rPr>
        <sz val="9"/>
        <color theme="1"/>
        <rFont val="Arial"/>
        <family val="2"/>
      </rPr>
      <t>4P</t>
    </r>
  </si>
  <si>
    <r>
      <rPr>
        <sz val="9"/>
        <color theme="1"/>
        <rFont val="Arial"/>
        <family val="2"/>
      </rPr>
      <t>4R</t>
    </r>
  </si>
  <si>
    <r>
      <rPr>
        <sz val="9"/>
        <color theme="1"/>
        <rFont val="Arial"/>
        <family val="2"/>
      </rPr>
      <t>4S</t>
    </r>
  </si>
  <si>
    <r>
      <rPr>
        <sz val="9"/>
        <color theme="1"/>
        <rFont val="Arial"/>
        <family val="2"/>
      </rPr>
      <t>Provisions pour pertes de change</t>
    </r>
  </si>
  <si>
    <r>
      <rPr>
        <sz val="9"/>
        <color theme="1"/>
        <rFont val="Arial"/>
        <family val="2"/>
      </rPr>
      <t>4T</t>
    </r>
  </si>
  <si>
    <r>
      <rPr>
        <sz val="9"/>
        <color theme="1"/>
        <rFont val="Arial"/>
        <family val="2"/>
      </rPr>
      <t>4U</t>
    </r>
  </si>
  <si>
    <r>
      <rPr>
        <sz val="9"/>
        <color theme="1"/>
        <rFont val="Arial"/>
        <family val="2"/>
      </rPr>
      <t>4V</t>
    </r>
  </si>
  <si>
    <r>
      <rPr>
        <sz val="9"/>
        <color theme="1"/>
        <rFont val="Arial"/>
        <family val="2"/>
      </rPr>
      <t>4W</t>
    </r>
  </si>
  <si>
    <r>
      <rPr>
        <sz val="9"/>
        <color theme="1"/>
        <rFont val="Arial"/>
        <family val="2"/>
      </rPr>
      <t>Provisions pour pensions et obligations similaires</t>
    </r>
  </si>
  <si>
    <r>
      <rPr>
        <sz val="9"/>
        <color theme="1"/>
        <rFont val="Arial"/>
        <family val="2"/>
      </rPr>
      <t>4X</t>
    </r>
  </si>
  <si>
    <r>
      <rPr>
        <sz val="9"/>
        <color theme="1"/>
        <rFont val="Arial"/>
        <family val="2"/>
      </rPr>
      <t>4Y</t>
    </r>
  </si>
  <si>
    <r>
      <rPr>
        <sz val="9"/>
        <color theme="1"/>
        <rFont val="Arial"/>
        <family val="2"/>
      </rPr>
      <t>4Z</t>
    </r>
  </si>
  <si>
    <r>
      <rPr>
        <sz val="9"/>
        <color theme="1"/>
        <rFont val="Arial"/>
        <family val="2"/>
      </rPr>
      <t>5A</t>
    </r>
  </si>
  <si>
    <r>
      <rPr>
        <sz val="9"/>
        <color theme="1"/>
        <rFont val="Arial"/>
        <family val="2"/>
      </rPr>
      <t>Provisions pour impôts (1)</t>
    </r>
  </si>
  <si>
    <r>
      <rPr>
        <sz val="9"/>
        <color theme="1"/>
        <rFont val="Arial"/>
        <family val="2"/>
      </rPr>
      <t>5B</t>
    </r>
  </si>
  <si>
    <r>
      <rPr>
        <sz val="9"/>
        <color theme="1"/>
        <rFont val="Arial"/>
        <family val="2"/>
      </rPr>
      <t>5C</t>
    </r>
  </si>
  <si>
    <r>
      <rPr>
        <sz val="9"/>
        <color theme="1"/>
        <rFont val="Arial"/>
        <family val="2"/>
      </rPr>
      <t>5D</t>
    </r>
  </si>
  <si>
    <r>
      <rPr>
        <sz val="9"/>
        <color theme="1"/>
        <rFont val="Arial"/>
        <family val="2"/>
      </rPr>
      <t>5E</t>
    </r>
  </si>
  <si>
    <r>
      <rPr>
        <sz val="9"/>
        <color theme="1"/>
        <rFont val="Arial"/>
        <family val="2"/>
      </rPr>
      <t>Provisions pour renouvellement des immobilisations *</t>
    </r>
  </si>
  <si>
    <r>
      <rPr>
        <sz val="9"/>
        <color theme="1"/>
        <rFont val="Arial"/>
        <family val="2"/>
      </rPr>
      <t>5F</t>
    </r>
  </si>
  <si>
    <r>
      <rPr>
        <sz val="9"/>
        <color theme="1"/>
        <rFont val="Arial"/>
        <family val="2"/>
      </rPr>
      <t>5H</t>
    </r>
  </si>
  <si>
    <r>
      <rPr>
        <sz val="9"/>
        <color theme="1"/>
        <rFont val="Arial"/>
        <family val="2"/>
      </rPr>
      <t>5J</t>
    </r>
  </si>
  <si>
    <r>
      <rPr>
        <sz val="9"/>
        <color theme="1"/>
        <rFont val="Arial"/>
        <family val="2"/>
      </rPr>
      <t>5K</t>
    </r>
  </si>
  <si>
    <r>
      <rPr>
        <sz val="9"/>
        <color theme="1"/>
        <rFont val="Arial"/>
        <family val="2"/>
      </rPr>
      <t>Provisions pour gros entretien et grandes révisions</t>
    </r>
  </si>
  <si>
    <r>
      <rPr>
        <sz val="9"/>
        <color theme="1"/>
        <rFont val="Arial"/>
        <family val="2"/>
      </rPr>
      <t>EO</t>
    </r>
  </si>
  <si>
    <r>
      <rPr>
        <sz val="9"/>
        <color theme="1"/>
        <rFont val="Arial"/>
        <family val="2"/>
      </rPr>
      <t>EP</t>
    </r>
  </si>
  <si>
    <r>
      <rPr>
        <sz val="9"/>
        <color theme="1"/>
        <rFont val="Arial"/>
        <family val="2"/>
      </rPr>
      <t>EQ</t>
    </r>
  </si>
  <si>
    <r>
      <rPr>
        <sz val="9"/>
        <color theme="1"/>
        <rFont val="Arial"/>
        <family val="2"/>
      </rPr>
      <t>ER</t>
    </r>
  </si>
  <si>
    <r>
      <rPr>
        <sz val="9"/>
        <color theme="1"/>
        <rFont val="Arial"/>
        <family val="2"/>
      </rPr>
      <t>Provisions pour charges sociales et fiscales sur congés à payer *</t>
    </r>
  </si>
  <si>
    <r>
      <rPr>
        <sz val="9"/>
        <color theme="1"/>
        <rFont val="Arial"/>
        <family val="2"/>
      </rPr>
      <t>5R</t>
    </r>
  </si>
  <si>
    <r>
      <rPr>
        <sz val="9"/>
        <color theme="1"/>
        <rFont val="Arial"/>
        <family val="2"/>
      </rPr>
      <t>5S</t>
    </r>
  </si>
  <si>
    <r>
      <rPr>
        <sz val="9"/>
        <color theme="1"/>
        <rFont val="Arial"/>
        <family val="2"/>
      </rPr>
      <t>5T</t>
    </r>
  </si>
  <si>
    <r>
      <rPr>
        <sz val="9"/>
        <color theme="1"/>
        <rFont val="Arial"/>
        <family val="2"/>
      </rPr>
      <t>5U</t>
    </r>
  </si>
  <si>
    <r>
      <rPr>
        <sz val="9"/>
        <color theme="1"/>
        <rFont val="Arial"/>
        <family val="2"/>
      </rPr>
      <t>Autres provisions pour risques et charges (1)</t>
    </r>
  </si>
  <si>
    <r>
      <rPr>
        <sz val="9"/>
        <color theme="1"/>
        <rFont val="Arial"/>
        <family val="2"/>
      </rPr>
      <t>5V</t>
    </r>
  </si>
  <si>
    <r>
      <rPr>
        <sz val="9"/>
        <color theme="1"/>
        <rFont val="Arial"/>
        <family val="2"/>
      </rPr>
      <t>5W</t>
    </r>
  </si>
  <si>
    <r>
      <rPr>
        <sz val="9"/>
        <color theme="1"/>
        <rFont val="Arial"/>
        <family val="2"/>
      </rPr>
      <t>5X</t>
    </r>
  </si>
  <si>
    <r>
      <rPr>
        <sz val="9"/>
        <color theme="1"/>
        <rFont val="Arial"/>
        <family val="2"/>
      </rPr>
      <t>5Y</t>
    </r>
  </si>
  <si>
    <r>
      <rPr>
        <b/>
        <sz val="9"/>
        <color theme="1"/>
        <rFont val="Arial"/>
        <family val="2"/>
      </rPr>
      <t>TOTAL II</t>
    </r>
  </si>
  <si>
    <r>
      <rPr>
        <sz val="9"/>
        <color theme="1"/>
        <rFont val="Arial"/>
        <family val="2"/>
      </rPr>
      <t>5Z</t>
    </r>
  </si>
  <si>
    <r>
      <rPr>
        <sz val="9"/>
        <color theme="1"/>
        <rFont val="Arial"/>
        <family val="2"/>
      </rPr>
      <t>TV</t>
    </r>
  </si>
  <si>
    <r>
      <rPr>
        <sz val="9"/>
        <color theme="1"/>
        <rFont val="Arial"/>
        <family val="2"/>
      </rPr>
      <t>TW</t>
    </r>
  </si>
  <si>
    <r>
      <rPr>
        <sz val="9"/>
        <color theme="1"/>
        <rFont val="Arial"/>
        <family val="2"/>
      </rPr>
      <t>TX</t>
    </r>
  </si>
  <si>
    <r>
      <rPr>
        <sz val="9"/>
        <color theme="1"/>
        <rFont val="Arial"/>
        <family val="2"/>
      </rPr>
      <t>PROVISIONS POUR DÉPRÉCIATION</t>
    </r>
  </si>
  <si>
    <r>
      <rPr>
        <sz val="9"/>
        <color theme="1"/>
        <rFont val="Arial"/>
        <family val="2"/>
      </rPr>
      <t>Sur immobilisations</t>
    </r>
  </si>
  <si>
    <r>
      <rPr>
        <sz val="9"/>
        <color theme="1"/>
        <rFont val="Arial"/>
        <family val="2"/>
      </rPr>
      <t>- incorporelles</t>
    </r>
  </si>
  <si>
    <r>
      <rPr>
        <sz val="9"/>
        <color theme="1"/>
        <rFont val="Arial"/>
        <family val="2"/>
      </rPr>
      <t>6A</t>
    </r>
  </si>
  <si>
    <r>
      <rPr>
        <sz val="9"/>
        <color theme="1"/>
        <rFont val="Arial"/>
        <family val="2"/>
      </rPr>
      <t>6B</t>
    </r>
  </si>
  <si>
    <r>
      <rPr>
        <sz val="9"/>
        <color theme="1"/>
        <rFont val="Arial"/>
        <family val="2"/>
      </rPr>
      <t>6C</t>
    </r>
  </si>
  <si>
    <r>
      <rPr>
        <sz val="9"/>
        <color theme="1"/>
        <rFont val="Arial"/>
        <family val="2"/>
      </rPr>
      <t>6D</t>
    </r>
  </si>
  <si>
    <r>
      <rPr>
        <sz val="9"/>
        <color theme="1"/>
        <rFont val="Arial"/>
        <family val="2"/>
      </rPr>
      <t>- corporelles</t>
    </r>
  </si>
  <si>
    <r>
      <rPr>
        <sz val="9"/>
        <color theme="1"/>
        <rFont val="Arial"/>
        <family val="2"/>
      </rPr>
      <t>6E</t>
    </r>
  </si>
  <si>
    <r>
      <rPr>
        <sz val="9"/>
        <color theme="1"/>
        <rFont val="Arial"/>
        <family val="2"/>
      </rPr>
      <t>6F</t>
    </r>
  </si>
  <si>
    <r>
      <rPr>
        <sz val="9"/>
        <color theme="1"/>
        <rFont val="Arial"/>
        <family val="2"/>
      </rPr>
      <t>6G</t>
    </r>
  </si>
  <si>
    <r>
      <rPr>
        <sz val="9"/>
        <color theme="1"/>
        <rFont val="Arial"/>
        <family val="2"/>
      </rPr>
      <t>6H</t>
    </r>
  </si>
  <si>
    <r>
      <rPr>
        <sz val="9"/>
        <color theme="1"/>
        <rFont val="Arial"/>
        <family val="2"/>
      </rPr>
      <t>- titres mis en équivalence</t>
    </r>
  </si>
  <si>
    <t>02</t>
  </si>
  <si>
    <r>
      <rPr>
        <sz val="9"/>
        <color theme="1"/>
        <rFont val="Arial"/>
        <family val="2"/>
      </rPr>
      <t>Ø3</t>
    </r>
  </si>
  <si>
    <r>
      <rPr>
        <sz val="9"/>
        <color theme="1"/>
        <rFont val="Arial"/>
        <family val="2"/>
      </rPr>
      <t>Ø4</t>
    </r>
  </si>
  <si>
    <r>
      <rPr>
        <sz val="9"/>
        <color theme="1"/>
        <rFont val="Arial"/>
        <family val="2"/>
      </rPr>
      <t>Ø5</t>
    </r>
  </si>
  <si>
    <r>
      <rPr>
        <sz val="9"/>
        <color theme="1"/>
        <rFont val="Arial"/>
        <family val="2"/>
      </rPr>
      <t>- titres de participations</t>
    </r>
  </si>
  <si>
    <r>
      <rPr>
        <sz val="9"/>
        <color theme="1"/>
        <rFont val="Arial"/>
        <family val="2"/>
      </rPr>
      <t>9U</t>
    </r>
  </si>
  <si>
    <r>
      <rPr>
        <sz val="9"/>
        <color theme="1"/>
        <rFont val="Arial"/>
        <family val="2"/>
      </rPr>
      <t>9V</t>
    </r>
  </si>
  <si>
    <r>
      <rPr>
        <sz val="9"/>
        <color theme="1"/>
        <rFont val="Arial"/>
        <family val="2"/>
      </rPr>
      <t>9W</t>
    </r>
  </si>
  <si>
    <r>
      <rPr>
        <sz val="9"/>
        <color theme="1"/>
        <rFont val="Arial"/>
        <family val="2"/>
      </rPr>
      <t>9X</t>
    </r>
  </si>
  <si>
    <r>
      <rPr>
        <sz val="9"/>
        <color theme="1"/>
        <rFont val="Arial"/>
        <family val="2"/>
      </rPr>
      <t>- autres immobilisations financières (1) *</t>
    </r>
  </si>
  <si>
    <t>06</t>
  </si>
  <si>
    <r>
      <rPr>
        <sz val="9"/>
        <color theme="1"/>
        <rFont val="Arial"/>
        <family val="2"/>
      </rPr>
      <t>Ø7</t>
    </r>
  </si>
  <si>
    <r>
      <rPr>
        <sz val="9"/>
        <color theme="1"/>
        <rFont val="Arial"/>
        <family val="2"/>
      </rPr>
      <t>Ø8</t>
    </r>
  </si>
  <si>
    <r>
      <rPr>
        <sz val="9"/>
        <color theme="1"/>
        <rFont val="Arial"/>
        <family val="2"/>
      </rPr>
      <t>Ø9</t>
    </r>
  </si>
  <si>
    <r>
      <rPr>
        <sz val="9"/>
        <color theme="1"/>
        <rFont val="Arial"/>
        <family val="2"/>
      </rPr>
      <t>Sur stocks et en cours</t>
    </r>
  </si>
  <si>
    <r>
      <rPr>
        <sz val="9"/>
        <color theme="1"/>
        <rFont val="Arial"/>
        <family val="2"/>
      </rPr>
      <t>6N</t>
    </r>
  </si>
  <si>
    <r>
      <rPr>
        <sz val="9"/>
        <color theme="1"/>
        <rFont val="Arial"/>
        <family val="2"/>
      </rPr>
      <t>6P</t>
    </r>
  </si>
  <si>
    <r>
      <rPr>
        <sz val="9"/>
        <color theme="1"/>
        <rFont val="Arial"/>
        <family val="2"/>
      </rPr>
      <t>6R</t>
    </r>
  </si>
  <si>
    <r>
      <rPr>
        <sz val="9"/>
        <color theme="1"/>
        <rFont val="Arial"/>
        <family val="2"/>
      </rPr>
      <t>6S</t>
    </r>
  </si>
  <si>
    <r>
      <rPr>
        <sz val="9"/>
        <color theme="1"/>
        <rFont val="Arial"/>
        <family val="2"/>
      </rPr>
      <t>Sur comptes clients</t>
    </r>
  </si>
  <si>
    <r>
      <rPr>
        <sz val="9"/>
        <color theme="1"/>
        <rFont val="Arial"/>
        <family val="2"/>
      </rPr>
      <t>6T</t>
    </r>
  </si>
  <si>
    <r>
      <rPr>
        <sz val="9"/>
        <color theme="1"/>
        <rFont val="Arial"/>
        <family val="2"/>
      </rPr>
      <t>6U</t>
    </r>
  </si>
  <si>
    <r>
      <rPr>
        <sz val="9"/>
        <color theme="1"/>
        <rFont val="Arial"/>
        <family val="2"/>
      </rPr>
      <t>6V</t>
    </r>
  </si>
  <si>
    <r>
      <rPr>
        <sz val="9"/>
        <color theme="1"/>
        <rFont val="Arial"/>
        <family val="2"/>
      </rPr>
      <t>6W</t>
    </r>
  </si>
  <si>
    <r>
      <rPr>
        <sz val="9"/>
        <color theme="1"/>
        <rFont val="Arial"/>
        <family val="2"/>
      </rPr>
      <t>Autres provisions pour dépréciation (1) *</t>
    </r>
  </si>
  <si>
    <r>
      <rPr>
        <sz val="9"/>
        <color theme="1"/>
        <rFont val="Arial"/>
        <family val="2"/>
      </rPr>
      <t>6X</t>
    </r>
  </si>
  <si>
    <r>
      <rPr>
        <sz val="9"/>
        <color theme="1"/>
        <rFont val="Arial"/>
        <family val="2"/>
      </rPr>
      <t>6Y</t>
    </r>
  </si>
  <si>
    <r>
      <rPr>
        <sz val="9"/>
        <color theme="1"/>
        <rFont val="Arial"/>
        <family val="2"/>
      </rPr>
      <t>6Z</t>
    </r>
  </si>
  <si>
    <r>
      <rPr>
        <sz val="9"/>
        <color theme="1"/>
        <rFont val="Arial"/>
        <family val="2"/>
      </rPr>
      <t>7A</t>
    </r>
  </si>
  <si>
    <r>
      <rPr>
        <b/>
        <sz val="9"/>
        <color theme="1"/>
        <rFont val="Arial"/>
        <family val="2"/>
      </rPr>
      <t>TOTAL III</t>
    </r>
  </si>
  <si>
    <r>
      <rPr>
        <sz val="9"/>
        <color theme="1"/>
        <rFont val="Arial"/>
        <family val="2"/>
      </rPr>
      <t>7B</t>
    </r>
  </si>
  <si>
    <r>
      <rPr>
        <sz val="9"/>
        <color theme="1"/>
        <rFont val="Arial"/>
        <family val="2"/>
      </rPr>
      <t>TY</t>
    </r>
  </si>
  <si>
    <r>
      <rPr>
        <sz val="9"/>
        <color theme="1"/>
        <rFont val="Arial"/>
        <family val="2"/>
      </rPr>
      <t>TZ</t>
    </r>
  </si>
  <si>
    <r>
      <rPr>
        <sz val="9"/>
        <color theme="1"/>
        <rFont val="Arial"/>
        <family val="2"/>
      </rPr>
      <t>UA</t>
    </r>
  </si>
  <si>
    <r>
      <rPr>
        <b/>
        <sz val="9"/>
        <color theme="1"/>
        <rFont val="Arial"/>
        <family val="2"/>
      </rPr>
      <t>TOTAL GÉNÉRAL (I + II + III)</t>
    </r>
  </si>
  <si>
    <r>
      <rPr>
        <sz val="9"/>
        <color theme="1"/>
        <rFont val="Arial"/>
        <family val="2"/>
      </rPr>
      <t>7C</t>
    </r>
  </si>
  <si>
    <r>
      <rPr>
        <sz val="9"/>
        <color theme="1"/>
        <rFont val="Arial"/>
        <family val="2"/>
      </rPr>
      <t>UB</t>
    </r>
  </si>
  <si>
    <r>
      <rPr>
        <sz val="9"/>
        <color theme="1"/>
        <rFont val="Arial"/>
        <family val="2"/>
      </rPr>
      <t>UC</t>
    </r>
  </si>
  <si>
    <r>
      <rPr>
        <sz val="9"/>
        <color theme="1"/>
        <rFont val="Arial"/>
        <family val="2"/>
      </rPr>
      <t>UD</t>
    </r>
  </si>
  <si>
    <r>
      <rPr>
        <sz val="9"/>
        <color theme="1"/>
        <rFont val="Arial"/>
        <family val="2"/>
      </rPr>
      <t>Dont dotations et reprises</t>
    </r>
  </si>
  <si>
    <r>
      <rPr>
        <sz val="9"/>
        <color theme="1"/>
        <rFont val="Arial"/>
        <family val="2"/>
      </rPr>
      <t>- d'exploitation</t>
    </r>
  </si>
  <si>
    <r>
      <rPr>
        <sz val="9"/>
        <color theme="1"/>
        <rFont val="Arial"/>
        <family val="2"/>
      </rPr>
      <t>UE</t>
    </r>
  </si>
  <si>
    <r>
      <rPr>
        <sz val="9"/>
        <color theme="1"/>
        <rFont val="Arial"/>
        <family val="2"/>
      </rPr>
      <t>UF</t>
    </r>
  </si>
  <si>
    <r>
      <rPr>
        <sz val="9"/>
        <color theme="1"/>
        <rFont val="Arial"/>
        <family val="2"/>
      </rPr>
      <t>- financières</t>
    </r>
  </si>
  <si>
    <r>
      <rPr>
        <sz val="9"/>
        <color theme="1"/>
        <rFont val="Arial"/>
        <family val="2"/>
      </rPr>
      <t>UG</t>
    </r>
  </si>
  <si>
    <r>
      <rPr>
        <sz val="9"/>
        <color theme="1"/>
        <rFont val="Arial"/>
        <family val="2"/>
      </rPr>
      <t>UH</t>
    </r>
  </si>
  <si>
    <r>
      <rPr>
        <sz val="9"/>
        <color theme="1"/>
        <rFont val="Arial"/>
        <family val="2"/>
      </rPr>
      <t>- exceptionnelles</t>
    </r>
  </si>
  <si>
    <r>
      <rPr>
        <sz val="9"/>
        <color theme="1"/>
        <rFont val="Arial"/>
        <family val="2"/>
      </rPr>
      <t>UJ</t>
    </r>
  </si>
  <si>
    <r>
      <rPr>
        <sz val="9"/>
        <color theme="1"/>
        <rFont val="Arial"/>
        <family val="2"/>
      </rPr>
      <t>UK</t>
    </r>
  </si>
  <si>
    <r>
      <rPr>
        <sz val="9"/>
        <color rgb="FF000000"/>
        <rFont val="Arial"/>
        <family val="2"/>
      </rPr>
      <t>Titres mis en équivalence : montant de la dépréciation à la clôture de l'exercice calculé selon les règles prévues à l'article 39-1-5</t>
    </r>
    <r>
      <rPr>
        <vertAlign val="superscript"/>
        <sz val="9"/>
        <color rgb="FF000000"/>
        <rFont val="Arial"/>
        <family val="2"/>
      </rPr>
      <t xml:space="preserve">ème  </t>
    </r>
    <r>
      <rPr>
        <sz val="9"/>
        <color rgb="FF000000"/>
        <rFont val="Arial"/>
        <family val="2"/>
      </rPr>
      <t>du CGI</t>
    </r>
  </si>
  <si>
    <r>
      <rPr>
        <sz val="9"/>
        <color rgb="FF000000"/>
        <rFont val="Arial"/>
        <family val="2"/>
      </rPr>
      <t xml:space="preserve">(1) à détailler sur feuillet séparé selon l'année de constitution de la provision ou selon l'objet de la provision
</t>
    </r>
    <r>
      <rPr>
        <sz val="9"/>
        <color rgb="FF000000"/>
        <rFont val="Arial"/>
        <family val="2"/>
      </rPr>
      <t xml:space="preserve">NOTA : les charges à payer ne doivent pas être mentionnées sur ce tableau mais être ventilées sur l'état détaillé des charges à payer dont la production est prévue par l'article 38 II de l'annexe III au CGI
</t>
    </r>
    <r>
      <rPr>
        <sz val="9"/>
        <color rgb="FF000000"/>
        <rFont val="Arial"/>
        <family val="2"/>
      </rPr>
      <t xml:space="preserve">* </t>
    </r>
    <r>
      <rPr>
        <sz val="9"/>
        <color rgb="FF000000"/>
        <rFont val="Arial"/>
        <family val="2"/>
      </rPr>
      <t>Des explications concernant cette rubrique figurent dans la notice n° 2032-NOT-SD</t>
    </r>
  </si>
  <si>
    <t>ÉTAT DES ÉCHÉANCES DES CRÉANCES ET DES
DETTES À LA CLÔTURE DE L'EXERCICE *</t>
  </si>
  <si>
    <t>DGFiP N° 2057-SD 2021</t>
  </si>
  <si>
    <r>
      <rPr>
        <b/>
        <sz val="9"/>
        <color theme="1"/>
        <rFont val="Arial"/>
        <family val="2"/>
      </rPr>
      <t>CADRE A</t>
    </r>
  </si>
  <si>
    <r>
      <rPr>
        <b/>
        <sz val="9"/>
        <color theme="1"/>
        <rFont val="Arial"/>
        <family val="2"/>
      </rPr>
      <t>ÉTAT DES CRÉANCES</t>
    </r>
  </si>
  <si>
    <r>
      <rPr>
        <sz val="9"/>
        <color theme="1"/>
        <rFont val="Arial"/>
        <family val="2"/>
      </rPr>
      <t>MONTANT BRUT</t>
    </r>
  </si>
  <si>
    <r>
      <rPr>
        <sz val="9"/>
        <color theme="1"/>
        <rFont val="Arial"/>
        <family val="2"/>
      </rPr>
      <t>À 1 AN AU PLUS</t>
    </r>
  </si>
  <si>
    <r>
      <rPr>
        <sz val="9"/>
        <color theme="1"/>
        <rFont val="Arial"/>
        <family val="2"/>
      </rPr>
      <t>À PLUS D'UN AN</t>
    </r>
  </si>
  <si>
    <r>
      <rPr>
        <sz val="7"/>
        <color theme="1"/>
        <rFont val="Arial"/>
        <family val="2"/>
      </rPr>
      <t>DE L'ACTIF IMMOBILISÉ</t>
    </r>
  </si>
  <si>
    <r>
      <rPr>
        <sz val="9"/>
        <color theme="1"/>
        <rFont val="Arial"/>
        <family val="2"/>
      </rPr>
      <t>Créances rattachées à des participations</t>
    </r>
  </si>
  <si>
    <r>
      <rPr>
        <sz val="9"/>
        <color theme="1"/>
        <rFont val="Arial"/>
        <family val="2"/>
      </rPr>
      <t>UL</t>
    </r>
  </si>
  <si>
    <r>
      <rPr>
        <sz val="9"/>
        <color theme="1"/>
        <rFont val="Arial"/>
        <family val="2"/>
      </rPr>
      <t>UM</t>
    </r>
  </si>
  <si>
    <r>
      <rPr>
        <sz val="9"/>
        <color theme="1"/>
        <rFont val="Arial"/>
        <family val="2"/>
      </rPr>
      <t>UN</t>
    </r>
  </si>
  <si>
    <r>
      <rPr>
        <sz val="9"/>
        <color theme="1"/>
        <rFont val="Arial"/>
        <family val="2"/>
      </rPr>
      <t>Prêts (1) (2)</t>
    </r>
  </si>
  <si>
    <r>
      <rPr>
        <sz val="9"/>
        <color theme="1"/>
        <rFont val="Arial"/>
        <family val="2"/>
      </rPr>
      <t>UP</t>
    </r>
  </si>
  <si>
    <r>
      <rPr>
        <sz val="9"/>
        <color theme="1"/>
        <rFont val="Arial"/>
        <family val="2"/>
      </rPr>
      <t>UR</t>
    </r>
  </si>
  <si>
    <r>
      <rPr>
        <sz val="9"/>
        <color theme="1"/>
        <rFont val="Arial"/>
        <family val="2"/>
      </rPr>
      <t>US</t>
    </r>
  </si>
  <si>
    <r>
      <rPr>
        <sz val="9"/>
        <color theme="1"/>
        <rFont val="Arial"/>
        <family val="2"/>
      </rPr>
      <t>Autres immobilisations financières</t>
    </r>
  </si>
  <si>
    <r>
      <rPr>
        <sz val="9"/>
        <color theme="1"/>
        <rFont val="Arial"/>
        <family val="2"/>
      </rPr>
      <t>UT</t>
    </r>
  </si>
  <si>
    <r>
      <rPr>
        <sz val="9"/>
        <color theme="1"/>
        <rFont val="Arial"/>
        <family val="2"/>
      </rPr>
      <t>UV</t>
    </r>
  </si>
  <si>
    <r>
      <rPr>
        <sz val="9"/>
        <color theme="1"/>
        <rFont val="Arial"/>
        <family val="2"/>
      </rPr>
      <t>UW</t>
    </r>
  </si>
  <si>
    <r>
      <rPr>
        <sz val="9"/>
        <color theme="1"/>
        <rFont val="Arial"/>
        <family val="2"/>
      </rPr>
      <t>DE L'ACTIF CIRCULANT</t>
    </r>
  </si>
  <si>
    <r>
      <rPr>
        <sz val="9"/>
        <color theme="1"/>
        <rFont val="Arial"/>
        <family val="2"/>
      </rPr>
      <t>Clients douteux ou litigieux</t>
    </r>
  </si>
  <si>
    <r>
      <rPr>
        <sz val="9"/>
        <color theme="1"/>
        <rFont val="Arial"/>
        <family val="2"/>
      </rPr>
      <t>VA</t>
    </r>
  </si>
  <si>
    <r>
      <rPr>
        <sz val="9"/>
        <color theme="1"/>
        <rFont val="Arial"/>
        <family val="2"/>
      </rPr>
      <t>Autres créances clients</t>
    </r>
  </si>
  <si>
    <r>
      <rPr>
        <sz val="9"/>
        <color theme="1"/>
        <rFont val="Arial"/>
        <family val="2"/>
      </rPr>
      <t>UX</t>
    </r>
  </si>
  <si>
    <r>
      <rPr>
        <sz val="9"/>
        <color theme="1"/>
        <rFont val="Arial"/>
        <family val="2"/>
      </rPr>
      <t>Créance   représentative   de   titres prêtés ou remis en garantie*</t>
    </r>
  </si>
  <si>
    <t>Provisions    pour    dépréciation antérieurement constituée*</t>
  </si>
  <si>
    <t>UO</t>
  </si>
  <si>
    <r>
      <rPr>
        <sz val="9"/>
        <color theme="1"/>
        <rFont val="Arial"/>
        <family val="2"/>
      </rPr>
      <t>Z1</t>
    </r>
  </si>
  <si>
    <r>
      <rPr>
        <sz val="9"/>
        <color theme="1"/>
        <rFont val="Arial"/>
        <family val="2"/>
      </rPr>
      <t>UY</t>
    </r>
  </si>
  <si>
    <r>
      <rPr>
        <sz val="9"/>
        <color theme="1"/>
        <rFont val="Arial"/>
        <family val="2"/>
      </rPr>
      <t>UZ</t>
    </r>
  </si>
  <si>
    <r>
      <rPr>
        <sz val="9"/>
        <color theme="1"/>
        <rFont val="Arial"/>
        <family val="2"/>
      </rPr>
      <t>État       et       autres collectivités publiques</t>
    </r>
  </si>
  <si>
    <r>
      <rPr>
        <sz val="9"/>
        <color theme="1"/>
        <rFont val="Arial"/>
        <family val="2"/>
      </rPr>
      <t>VM</t>
    </r>
  </si>
  <si>
    <r>
      <rPr>
        <sz val="9"/>
        <color theme="1"/>
        <rFont val="Arial"/>
        <family val="2"/>
      </rPr>
      <t>VB</t>
    </r>
  </si>
  <si>
    <r>
      <rPr>
        <sz val="9"/>
        <color theme="1"/>
        <rFont val="Arial"/>
        <family val="2"/>
      </rPr>
      <t>Autres impôts, taxes et versements assimilés</t>
    </r>
  </si>
  <si>
    <r>
      <rPr>
        <sz val="9"/>
        <color theme="1"/>
        <rFont val="Arial"/>
        <family val="2"/>
      </rPr>
      <t>VN</t>
    </r>
  </si>
  <si>
    <r>
      <rPr>
        <sz val="9"/>
        <color theme="1"/>
        <rFont val="Arial"/>
        <family val="2"/>
      </rPr>
      <t>Divers</t>
    </r>
  </si>
  <si>
    <r>
      <rPr>
        <sz val="9"/>
        <color theme="1"/>
        <rFont val="Arial"/>
        <family val="2"/>
      </rPr>
      <t>VP</t>
    </r>
  </si>
  <si>
    <r>
      <rPr>
        <sz val="9"/>
        <color theme="1"/>
        <rFont val="Arial"/>
        <family val="2"/>
      </rPr>
      <t>VC</t>
    </r>
  </si>
  <si>
    <r>
      <rPr>
        <sz val="9"/>
        <color theme="1"/>
        <rFont val="Arial"/>
        <family val="2"/>
      </rPr>
      <t>Débiteurs divers (dont créances relatives à des opérations de pension de titres)</t>
    </r>
  </si>
  <si>
    <r>
      <rPr>
        <sz val="9"/>
        <color theme="1"/>
        <rFont val="Arial"/>
        <family val="2"/>
      </rPr>
      <t>VR</t>
    </r>
  </si>
  <si>
    <r>
      <rPr>
        <sz val="9"/>
        <color theme="1"/>
        <rFont val="Arial"/>
        <family val="2"/>
      </rPr>
      <t>Charges constatées d'avance</t>
    </r>
  </si>
  <si>
    <r>
      <rPr>
        <sz val="9"/>
        <color theme="1"/>
        <rFont val="Arial"/>
        <family val="2"/>
      </rPr>
      <t>VS</t>
    </r>
  </si>
  <si>
    <r>
      <rPr>
        <sz val="9"/>
        <color theme="1"/>
        <rFont val="Arial"/>
        <family val="2"/>
      </rPr>
      <t>VT</t>
    </r>
  </si>
  <si>
    <r>
      <rPr>
        <sz val="9"/>
        <color theme="1"/>
        <rFont val="Arial"/>
        <family val="2"/>
      </rPr>
      <t>VU</t>
    </r>
  </si>
  <si>
    <r>
      <rPr>
        <sz val="9"/>
        <color theme="1"/>
        <rFont val="Arial"/>
        <family val="2"/>
      </rPr>
      <t>VV</t>
    </r>
  </si>
  <si>
    <r>
      <rPr>
        <sz val="9"/>
        <color theme="1"/>
        <rFont val="Arial"/>
        <family val="2"/>
      </rPr>
      <t>RENVOIS</t>
    </r>
  </si>
  <si>
    <r>
      <rPr>
        <sz val="9"/>
        <color theme="1"/>
        <rFont val="Arial"/>
        <family val="2"/>
      </rPr>
      <t>Montant des</t>
    </r>
  </si>
  <si>
    <r>
      <rPr>
        <sz val="9"/>
        <color theme="1"/>
        <rFont val="Arial"/>
        <family val="2"/>
      </rPr>
      <t>- Prêts accordés en cours d'exercice</t>
    </r>
  </si>
  <si>
    <r>
      <rPr>
        <sz val="9"/>
        <color theme="1"/>
        <rFont val="Arial"/>
        <family val="2"/>
      </rPr>
      <t>VD</t>
    </r>
  </si>
  <si>
    <r>
      <rPr>
        <sz val="9"/>
        <color theme="1"/>
        <rFont val="Arial"/>
        <family val="2"/>
      </rPr>
      <t>- Remboursements obtenus en cours d'exercice</t>
    </r>
  </si>
  <si>
    <r>
      <rPr>
        <sz val="9"/>
        <color theme="1"/>
        <rFont val="Arial"/>
        <family val="2"/>
      </rPr>
      <t>VE</t>
    </r>
  </si>
  <si>
    <r>
      <rPr>
        <sz val="9"/>
        <color theme="1"/>
        <rFont val="Arial"/>
        <family val="2"/>
      </rPr>
      <t>Prêts et avances consentis aux associés (personnes physiques)</t>
    </r>
  </si>
  <si>
    <r>
      <rPr>
        <sz val="9"/>
        <color theme="1"/>
        <rFont val="Arial"/>
        <family val="2"/>
      </rPr>
      <t>VF</t>
    </r>
  </si>
  <si>
    <r>
      <rPr>
        <b/>
        <sz val="9"/>
        <color theme="1"/>
        <rFont val="Arial"/>
        <family val="2"/>
      </rPr>
      <t>CADRE B</t>
    </r>
  </si>
  <si>
    <r>
      <rPr>
        <b/>
        <sz val="9"/>
        <color theme="1"/>
        <rFont val="Arial"/>
        <family val="2"/>
      </rPr>
      <t>ÉTAT DES DETTES</t>
    </r>
  </si>
  <si>
    <r>
      <rPr>
        <sz val="9"/>
        <color theme="1"/>
        <rFont val="Arial"/>
        <family val="2"/>
      </rPr>
      <t>Montant brut</t>
    </r>
  </si>
  <si>
    <r>
      <rPr>
        <sz val="9"/>
        <color theme="1"/>
        <rFont val="Arial"/>
        <family val="2"/>
      </rPr>
      <t>À 1 an au plus</t>
    </r>
  </si>
  <si>
    <r>
      <rPr>
        <sz val="9"/>
        <color theme="1"/>
        <rFont val="Arial"/>
        <family val="2"/>
      </rPr>
      <t>À plus d'1 an et 5 ans au plus</t>
    </r>
  </si>
  <si>
    <r>
      <rPr>
        <sz val="9"/>
        <color theme="1"/>
        <rFont val="Arial"/>
        <family val="2"/>
      </rPr>
      <t>À plus de 5 ans</t>
    </r>
  </si>
  <si>
    <r>
      <rPr>
        <sz val="9"/>
        <color theme="1"/>
        <rFont val="Arial"/>
        <family val="2"/>
      </rPr>
      <t>Emprunts obligatoires convertibles (1)</t>
    </r>
  </si>
  <si>
    <r>
      <rPr>
        <sz val="9"/>
        <color theme="1"/>
        <rFont val="Arial"/>
        <family val="2"/>
      </rPr>
      <t>7Y</t>
    </r>
  </si>
  <si>
    <r>
      <rPr>
        <sz val="9"/>
        <color theme="1"/>
        <rFont val="Arial"/>
        <family val="2"/>
      </rPr>
      <t>Autres emprunts obligatoires (1)</t>
    </r>
  </si>
  <si>
    <r>
      <rPr>
        <sz val="9"/>
        <color theme="1"/>
        <rFont val="Arial"/>
        <family val="2"/>
      </rPr>
      <t>7Z</t>
    </r>
  </si>
  <si>
    <r>
      <rPr>
        <sz val="9"/>
        <color theme="1"/>
        <rFont val="Arial"/>
        <family val="2"/>
      </rPr>
      <t>Emprunts   et   dettes   auprès   des établissements de crédit (1)</t>
    </r>
  </si>
  <si>
    <r>
      <rPr>
        <sz val="9"/>
        <color theme="1"/>
        <rFont val="Arial"/>
        <family val="2"/>
      </rPr>
      <t>à 1 an maximum à l'origine</t>
    </r>
  </si>
  <si>
    <r>
      <rPr>
        <sz val="9"/>
        <color theme="1"/>
        <rFont val="Arial"/>
        <family val="2"/>
      </rPr>
      <t>VG</t>
    </r>
  </si>
  <si>
    <r>
      <rPr>
        <sz val="9"/>
        <color theme="1"/>
        <rFont val="Arial"/>
        <family val="2"/>
      </rPr>
      <t>à plus d'1 an à l'origine</t>
    </r>
  </si>
  <si>
    <r>
      <rPr>
        <sz val="9"/>
        <color theme="1"/>
        <rFont val="Arial"/>
        <family val="2"/>
      </rPr>
      <t>VH</t>
    </r>
  </si>
  <si>
    <r>
      <rPr>
        <sz val="9"/>
        <color theme="1"/>
        <rFont val="Arial"/>
        <family val="2"/>
      </rPr>
      <t>Emprunts et dettes financières divers (1) (2)</t>
    </r>
  </si>
  <si>
    <r>
      <rPr>
        <sz val="9"/>
        <color theme="1"/>
        <rFont val="Arial"/>
        <family val="2"/>
      </rPr>
      <t>8A</t>
    </r>
  </si>
  <si>
    <r>
      <rPr>
        <sz val="9"/>
        <color theme="1"/>
        <rFont val="Arial"/>
        <family val="2"/>
      </rPr>
      <t>Fournisseurs et comptes rattachés</t>
    </r>
  </si>
  <si>
    <r>
      <rPr>
        <sz val="9"/>
        <color theme="1"/>
        <rFont val="Arial"/>
        <family val="2"/>
      </rPr>
      <t>8B</t>
    </r>
  </si>
  <si>
    <r>
      <rPr>
        <sz val="9"/>
        <color theme="1"/>
        <rFont val="Arial"/>
        <family val="2"/>
      </rPr>
      <t>Personnel et comptes rattachés</t>
    </r>
  </si>
  <si>
    <r>
      <rPr>
        <sz val="9"/>
        <color theme="1"/>
        <rFont val="Arial"/>
        <family val="2"/>
      </rPr>
      <t>8C</t>
    </r>
  </si>
  <si>
    <r>
      <rPr>
        <sz val="9"/>
        <color theme="1"/>
        <rFont val="Arial"/>
        <family val="2"/>
      </rPr>
      <t>Sécurité sociale et autres organismes sociaux</t>
    </r>
  </si>
  <si>
    <r>
      <rPr>
        <sz val="9"/>
        <color theme="1"/>
        <rFont val="Arial"/>
        <family val="2"/>
      </rPr>
      <t>8D</t>
    </r>
  </si>
  <si>
    <r>
      <rPr>
        <sz val="9"/>
        <color theme="1"/>
        <rFont val="Arial"/>
        <family val="2"/>
      </rPr>
      <t>État et autres collectivités publiques</t>
    </r>
  </si>
  <si>
    <r>
      <rPr>
        <sz val="9"/>
        <color theme="1"/>
        <rFont val="Arial"/>
        <family val="2"/>
      </rPr>
      <t>Impôts sur les bénéfices</t>
    </r>
  </si>
  <si>
    <r>
      <rPr>
        <sz val="9"/>
        <color theme="1"/>
        <rFont val="Arial"/>
        <family val="2"/>
      </rPr>
      <t>8E</t>
    </r>
  </si>
  <si>
    <r>
      <rPr>
        <sz val="9"/>
        <color theme="1"/>
        <rFont val="Arial"/>
        <family val="2"/>
      </rPr>
      <t>Taxe sur la valeur ajoutée</t>
    </r>
  </si>
  <si>
    <r>
      <rPr>
        <sz val="9"/>
        <color theme="1"/>
        <rFont val="Arial"/>
        <family val="2"/>
      </rPr>
      <t>VW</t>
    </r>
  </si>
  <si>
    <r>
      <rPr>
        <sz val="9"/>
        <color theme="1"/>
        <rFont val="Arial"/>
        <family val="2"/>
      </rPr>
      <t>Obligations cautionnées</t>
    </r>
  </si>
  <si>
    <r>
      <rPr>
        <sz val="9"/>
        <color theme="1"/>
        <rFont val="Arial"/>
        <family val="2"/>
      </rPr>
      <t>VX</t>
    </r>
  </si>
  <si>
    <r>
      <rPr>
        <sz val="9"/>
        <color theme="1"/>
        <rFont val="Arial"/>
        <family val="2"/>
      </rPr>
      <t>Autres impôts, taxes et assimilées</t>
    </r>
  </si>
  <si>
    <r>
      <rPr>
        <sz val="9"/>
        <color theme="1"/>
        <rFont val="Arial"/>
        <family val="2"/>
      </rPr>
      <t>VQ</t>
    </r>
  </si>
  <si>
    <r>
      <rPr>
        <sz val="9"/>
        <color theme="1"/>
        <rFont val="Arial"/>
        <family val="2"/>
      </rPr>
      <t>Dettes sur immobilisations et comptes rattachés</t>
    </r>
  </si>
  <si>
    <r>
      <rPr>
        <sz val="9"/>
        <color theme="1"/>
        <rFont val="Arial"/>
        <family val="2"/>
      </rPr>
      <t>8J</t>
    </r>
  </si>
  <si>
    <r>
      <rPr>
        <sz val="9"/>
        <color theme="1"/>
        <rFont val="Arial"/>
        <family val="2"/>
      </rPr>
      <t>Groupe et associés (2)</t>
    </r>
  </si>
  <si>
    <r>
      <rPr>
        <sz val="9"/>
        <color theme="1"/>
        <rFont val="Arial"/>
        <family val="2"/>
      </rPr>
      <t>VI</t>
    </r>
  </si>
  <si>
    <r>
      <rPr>
        <sz val="9"/>
        <color theme="1"/>
        <rFont val="Arial"/>
        <family val="2"/>
      </rPr>
      <t>Autres dettes (dont dettes relatives à des opérations de pension de titres)</t>
    </r>
  </si>
  <si>
    <r>
      <rPr>
        <sz val="9"/>
        <color theme="1"/>
        <rFont val="Arial"/>
        <family val="2"/>
      </rPr>
      <t>8K</t>
    </r>
  </si>
  <si>
    <r>
      <rPr>
        <sz val="9"/>
        <color theme="1"/>
        <rFont val="Arial"/>
        <family val="2"/>
      </rPr>
      <t>Dette représentative de titres empruntés ou remis en garantie *</t>
    </r>
  </si>
  <si>
    <r>
      <rPr>
        <sz val="9"/>
        <color theme="1"/>
        <rFont val="Arial"/>
        <family val="2"/>
      </rPr>
      <t>Z2</t>
    </r>
  </si>
  <si>
    <r>
      <rPr>
        <sz val="9"/>
        <color theme="1"/>
        <rFont val="Arial"/>
        <family val="2"/>
      </rPr>
      <t>Produits constatés d'avance</t>
    </r>
  </si>
  <si>
    <r>
      <rPr>
        <sz val="9"/>
        <color theme="1"/>
        <rFont val="Arial"/>
        <family val="2"/>
      </rPr>
      <t>8L</t>
    </r>
  </si>
  <si>
    <r>
      <rPr>
        <b/>
        <sz val="9"/>
        <color theme="1"/>
        <rFont val="Arial"/>
        <family val="2"/>
      </rPr>
      <t>TOTAUX</t>
    </r>
  </si>
  <si>
    <r>
      <rPr>
        <sz val="9"/>
        <color theme="1"/>
        <rFont val="Arial"/>
        <family val="2"/>
      </rPr>
      <t>VY</t>
    </r>
  </si>
  <si>
    <r>
      <rPr>
        <sz val="9"/>
        <color theme="1"/>
        <rFont val="Arial"/>
        <family val="2"/>
      </rPr>
      <t>VZ</t>
    </r>
  </si>
  <si>
    <r>
      <rPr>
        <sz val="6"/>
        <color theme="1"/>
        <rFont val="Arial"/>
        <family val="2"/>
      </rPr>
      <t>RENVOIS</t>
    </r>
  </si>
  <si>
    <r>
      <rPr>
        <sz val="9"/>
        <color theme="1"/>
        <rFont val="Arial"/>
        <family val="2"/>
      </rPr>
      <t>Emprunts souscrits en cours d'exercice</t>
    </r>
  </si>
  <si>
    <r>
      <rPr>
        <sz val="9"/>
        <color theme="1"/>
        <rFont val="Arial"/>
        <family val="2"/>
      </rPr>
      <t>VJ</t>
    </r>
  </si>
  <si>
    <r>
      <rPr>
        <sz val="9"/>
        <color theme="1"/>
        <rFont val="Arial"/>
        <family val="2"/>
      </rPr>
      <t>Montant    des    divers    emprunts    et    dettes contractés   auprès   des   associés,   personnes physiques</t>
    </r>
  </si>
  <si>
    <r>
      <rPr>
        <sz val="9"/>
        <color theme="1"/>
        <rFont val="Arial"/>
        <family val="2"/>
      </rPr>
      <t>VL</t>
    </r>
  </si>
  <si>
    <r>
      <rPr>
        <sz val="9"/>
        <color theme="1"/>
        <rFont val="Arial"/>
        <family val="2"/>
      </rPr>
      <t>Emprunts remboursés en cours d'exercice</t>
    </r>
  </si>
  <si>
    <r>
      <rPr>
        <sz val="9"/>
        <color theme="1"/>
        <rFont val="Arial"/>
        <family val="2"/>
      </rPr>
      <t>VK</t>
    </r>
  </si>
  <si>
    <r>
      <rPr>
        <sz val="9"/>
        <color rgb="FF000000"/>
        <rFont val="Arial"/>
        <family val="2"/>
      </rPr>
      <t xml:space="preserve">* </t>
    </r>
    <r>
      <rPr>
        <sz val="9"/>
        <color rgb="FF000000"/>
        <rFont val="Arial"/>
        <family val="2"/>
      </rPr>
      <t>Des explications concernant cette rubrique figurent dans la notice n° 2032-NOT-SD</t>
    </r>
  </si>
  <si>
    <t>TABLEAU D'AFFECTATION DU RÉSULTAT ET
 RENSEIGNEMENTS DIVERS</t>
  </si>
  <si>
    <t>DGFiP N° 2058-C-SD 2021</t>
  </si>
  <si>
    <r>
      <rPr>
        <sz val="9"/>
        <color theme="1"/>
        <rFont val="Arial"/>
        <family val="2"/>
      </rPr>
      <t>ORIGINES</t>
    </r>
  </si>
  <si>
    <r>
      <rPr>
        <sz val="9"/>
        <color theme="1"/>
        <rFont val="Arial"/>
        <family val="2"/>
      </rPr>
      <t>Report à nouveau figurant au bilan de l'exercice antérieur à celui pour lequel la déclaration est établie</t>
    </r>
  </si>
  <si>
    <r>
      <rPr>
        <sz val="9"/>
        <color theme="1"/>
        <rFont val="Arial"/>
        <family val="2"/>
      </rPr>
      <t>ØC</t>
    </r>
  </si>
  <si>
    <r>
      <rPr>
        <sz val="9"/>
        <color theme="1"/>
        <rFont val="Arial"/>
        <family val="2"/>
      </rPr>
      <t>AFFECTATIONS</t>
    </r>
  </si>
  <si>
    <r>
      <rPr>
        <sz val="9"/>
        <color theme="1"/>
        <rFont val="Arial"/>
        <family val="2"/>
      </rPr>
      <t>Affectations aux réserves</t>
    </r>
  </si>
  <si>
    <r>
      <rPr>
        <sz val="9"/>
        <color theme="1"/>
        <rFont val="Arial"/>
        <family val="2"/>
      </rPr>
      <t>- Réserves légales</t>
    </r>
  </si>
  <si>
    <r>
      <rPr>
        <sz val="9"/>
        <color theme="1"/>
        <rFont val="Arial"/>
        <family val="2"/>
      </rPr>
      <t>ZB</t>
    </r>
  </si>
  <si>
    <r>
      <rPr>
        <sz val="9"/>
        <color theme="1"/>
        <rFont val="Arial"/>
        <family val="2"/>
      </rPr>
      <t>- Autres réserves</t>
    </r>
  </si>
  <si>
    <r>
      <rPr>
        <sz val="9"/>
        <color theme="1"/>
        <rFont val="Arial"/>
        <family val="2"/>
      </rPr>
      <t>ZD</t>
    </r>
  </si>
  <si>
    <r>
      <rPr>
        <sz val="9"/>
        <color theme="1"/>
        <rFont val="Arial"/>
        <family val="2"/>
      </rPr>
      <t>Résultat   de   l'exercice   précédant   celui   pour   lequel   la déclaration est établie</t>
    </r>
  </si>
  <si>
    <r>
      <rPr>
        <sz val="9"/>
        <color theme="1"/>
        <rFont val="Arial"/>
        <family val="2"/>
      </rPr>
      <t>ØD</t>
    </r>
  </si>
  <si>
    <r>
      <rPr>
        <sz val="9"/>
        <color theme="1"/>
        <rFont val="Arial"/>
        <family val="2"/>
      </rPr>
      <t>Dividendes</t>
    </r>
  </si>
  <si>
    <r>
      <rPr>
        <sz val="9"/>
        <color theme="1"/>
        <rFont val="Arial"/>
        <family val="2"/>
      </rPr>
      <t>ZE</t>
    </r>
  </si>
  <si>
    <r>
      <rPr>
        <sz val="9"/>
        <color theme="1"/>
        <rFont val="Arial"/>
        <family val="2"/>
      </rPr>
      <t>Prélèvements sur les réserves</t>
    </r>
  </si>
  <si>
    <r>
      <rPr>
        <sz val="9"/>
        <color theme="1"/>
        <rFont val="Arial"/>
        <family val="2"/>
      </rPr>
      <t>ØE</t>
    </r>
  </si>
  <si>
    <r>
      <rPr>
        <sz val="9"/>
        <color theme="1"/>
        <rFont val="Arial"/>
        <family val="2"/>
      </rPr>
      <t>Autres répartitions</t>
    </r>
  </si>
  <si>
    <r>
      <rPr>
        <sz val="9"/>
        <color theme="1"/>
        <rFont val="Arial"/>
        <family val="2"/>
      </rPr>
      <t>ZF</t>
    </r>
  </si>
  <si>
    <r>
      <rPr>
        <sz val="9"/>
        <color theme="1"/>
        <rFont val="Arial"/>
        <family val="2"/>
      </rPr>
      <t>Report à nouveau</t>
    </r>
  </si>
  <si>
    <r>
      <rPr>
        <sz val="9"/>
        <color theme="1"/>
        <rFont val="Arial"/>
        <family val="2"/>
      </rPr>
      <t>ZG</t>
    </r>
  </si>
  <si>
    <r>
      <rPr>
        <b/>
        <sz val="9"/>
        <color theme="1"/>
        <rFont val="Arial"/>
        <family val="2"/>
      </rPr>
      <t>TOTAL I</t>
    </r>
  </si>
  <si>
    <r>
      <rPr>
        <sz val="9"/>
        <color theme="1"/>
        <rFont val="Arial"/>
        <family val="2"/>
      </rPr>
      <t>ØF</t>
    </r>
  </si>
  <si>
    <r>
      <rPr>
        <sz val="9"/>
        <color rgb="FF000000"/>
        <rFont val="Arial"/>
        <family val="2"/>
      </rPr>
      <t xml:space="preserve">(N.B : le total I doit être égal au total II)                                 </t>
    </r>
    <r>
      <rPr>
        <b/>
        <sz val="9"/>
        <color rgb="FF000000"/>
        <rFont val="Arial"/>
        <family val="2"/>
      </rPr>
      <t>TOTAL II</t>
    </r>
  </si>
  <si>
    <r>
      <rPr>
        <sz val="9"/>
        <color theme="1"/>
        <rFont val="Arial"/>
        <family val="2"/>
      </rPr>
      <t>ZH</t>
    </r>
  </si>
  <si>
    <r>
      <rPr>
        <b/>
        <sz val="9"/>
        <color theme="1"/>
        <rFont val="Arial"/>
        <family val="2"/>
      </rPr>
      <t>RENSEIGNEMENTS DIVERS</t>
    </r>
  </si>
  <si>
    <t>Exercice N :</t>
  </si>
  <si>
    <t>Exercice N-1 :</t>
  </si>
  <si>
    <r>
      <rPr>
        <sz val="8"/>
        <color theme="1"/>
        <rFont val="Arial"/>
        <family val="2"/>
      </rPr>
      <t>ENGAGEMENTS</t>
    </r>
  </si>
  <si>
    <r>
      <rPr>
        <sz val="9"/>
        <color theme="1"/>
        <rFont val="Arial"/>
        <family val="2"/>
      </rPr>
      <t>- Engagements de crédit-bail mobilier</t>
    </r>
  </si>
  <si>
    <r>
      <rPr>
        <sz val="9"/>
        <color theme="1"/>
        <rFont val="Arial"/>
        <family val="2"/>
      </rPr>
      <t>Précisez  le   prix  de  revient des biens pris en crédit-bail</t>
    </r>
  </si>
  <si>
    <r>
      <rPr>
        <sz val="9"/>
        <color theme="1"/>
        <rFont val="Arial"/>
        <family val="2"/>
      </rPr>
      <t>J7</t>
    </r>
  </si>
  <si>
    <r>
      <rPr>
        <sz val="9"/>
        <color theme="1"/>
        <rFont val="Arial"/>
        <family val="2"/>
      </rPr>
      <t>YQ</t>
    </r>
  </si>
  <si>
    <r>
      <rPr>
        <sz val="9"/>
        <color theme="1"/>
        <rFont val="Arial"/>
        <family val="2"/>
      </rPr>
      <t>- Engagements de crédit-bail immobilier</t>
    </r>
  </si>
  <si>
    <r>
      <rPr>
        <sz val="9"/>
        <color theme="1"/>
        <rFont val="Arial"/>
        <family val="2"/>
      </rPr>
      <t>YR</t>
    </r>
  </si>
  <si>
    <r>
      <rPr>
        <sz val="9"/>
        <color theme="1"/>
        <rFont val="Arial"/>
        <family val="2"/>
      </rPr>
      <t>- Effets portés à l 'escompte et non échus</t>
    </r>
  </si>
  <si>
    <r>
      <rPr>
        <sz val="9"/>
        <color theme="1"/>
        <rFont val="Arial"/>
        <family val="2"/>
      </rPr>
      <t>YS</t>
    </r>
  </si>
  <si>
    <r>
      <rPr>
        <sz val="9"/>
        <color theme="1"/>
        <rFont val="Arial"/>
        <family val="2"/>
      </rPr>
      <t>DÉTAIL DES POSTES</t>
    </r>
  </si>
  <si>
    <r>
      <rPr>
        <sz val="7"/>
        <color theme="1"/>
        <rFont val="Arial"/>
        <family val="2"/>
      </rPr>
      <t>AUTRES ACHATS ET CHARGES EXTERNES</t>
    </r>
  </si>
  <si>
    <r>
      <rPr>
        <sz val="9"/>
        <color theme="1"/>
        <rFont val="Arial"/>
        <family val="2"/>
      </rPr>
      <t>- Sous-traitance</t>
    </r>
  </si>
  <si>
    <r>
      <rPr>
        <sz val="9"/>
        <color theme="1"/>
        <rFont val="Arial"/>
        <family val="2"/>
      </rPr>
      <t>YT</t>
    </r>
  </si>
  <si>
    <r>
      <rPr>
        <sz val="9"/>
        <color theme="1"/>
        <rFont val="Arial"/>
        <family val="2"/>
      </rPr>
      <t>- Locations, charges locatives et de copropriété</t>
    </r>
  </si>
  <si>
    <r>
      <rPr>
        <sz val="9"/>
        <color theme="1"/>
        <rFont val="Arial"/>
        <family val="2"/>
      </rPr>
      <t>dont montant des loyers des biens  pris  en  location  pour une durée &gt; 6 mois</t>
    </r>
  </si>
  <si>
    <r>
      <rPr>
        <sz val="9"/>
        <color theme="1"/>
        <rFont val="Arial"/>
        <family val="2"/>
      </rPr>
      <t>J8</t>
    </r>
  </si>
  <si>
    <r>
      <rPr>
        <sz val="9"/>
        <color theme="1"/>
        <rFont val="Arial"/>
        <family val="2"/>
      </rPr>
      <t>XQ</t>
    </r>
  </si>
  <si>
    <r>
      <rPr>
        <sz val="9"/>
        <color theme="1"/>
        <rFont val="Arial"/>
        <family val="2"/>
      </rPr>
      <t>- Personnel extérieur à l'entreprise</t>
    </r>
  </si>
  <si>
    <r>
      <rPr>
        <sz val="9"/>
        <color theme="1"/>
        <rFont val="Arial"/>
        <family val="2"/>
      </rPr>
      <t>YU</t>
    </r>
  </si>
  <si>
    <r>
      <rPr>
        <sz val="9"/>
        <color theme="1"/>
        <rFont val="Arial"/>
        <family val="2"/>
      </rPr>
      <t>- Rémunérations d'intermédiaires et honoraires (hors rétrocessions)</t>
    </r>
  </si>
  <si>
    <r>
      <rPr>
        <sz val="9"/>
        <color theme="1"/>
        <rFont val="Arial"/>
        <family val="2"/>
      </rPr>
      <t>SS</t>
    </r>
  </si>
  <si>
    <r>
      <rPr>
        <sz val="9"/>
        <color theme="1"/>
        <rFont val="Arial"/>
        <family val="2"/>
      </rPr>
      <t>- Rétrocessions d'honoraires, commissions et courtage</t>
    </r>
  </si>
  <si>
    <r>
      <rPr>
        <sz val="9"/>
        <color theme="1"/>
        <rFont val="Arial"/>
        <family val="2"/>
      </rPr>
      <t>YV</t>
    </r>
  </si>
  <si>
    <r>
      <rPr>
        <sz val="9"/>
        <color theme="1"/>
        <rFont val="Arial"/>
        <family val="2"/>
      </rPr>
      <t>- Autres comptes</t>
    </r>
  </si>
  <si>
    <r>
      <rPr>
        <sz val="9"/>
        <color rgb="FF000000"/>
        <rFont val="Arial"/>
        <family val="2"/>
      </rPr>
      <t xml:space="preserve">dont cotisations versées aux
</t>
    </r>
    <r>
      <rPr>
        <sz val="9"/>
        <color rgb="FF000000"/>
        <rFont val="Arial"/>
        <family val="2"/>
      </rPr>
      <t>organisations   syndicales   et professionnelles</t>
    </r>
  </si>
  <si>
    <r>
      <rPr>
        <sz val="9"/>
        <color theme="1"/>
        <rFont val="Arial"/>
        <family val="2"/>
      </rPr>
      <t>ES</t>
    </r>
  </si>
  <si>
    <r>
      <rPr>
        <sz val="9"/>
        <color theme="1"/>
        <rFont val="Arial"/>
        <family val="2"/>
      </rPr>
      <t>ST</t>
    </r>
  </si>
  <si>
    <r>
      <rPr>
        <sz val="9"/>
        <color theme="1"/>
        <rFont val="Arial"/>
        <family val="2"/>
      </rPr>
      <t>ZJ</t>
    </r>
  </si>
  <si>
    <r>
      <rPr>
        <sz val="7"/>
        <color theme="1"/>
        <rFont val="Arial"/>
        <family val="2"/>
      </rPr>
      <t>IMPÔTS ET TAXES</t>
    </r>
  </si>
  <si>
    <r>
      <rPr>
        <sz val="9"/>
        <color theme="1"/>
        <rFont val="Arial"/>
        <family val="2"/>
      </rPr>
      <t>- Taxe professionnelle*, CFE et CVAE</t>
    </r>
  </si>
  <si>
    <r>
      <rPr>
        <sz val="9"/>
        <color theme="1"/>
        <rFont val="Arial"/>
        <family val="2"/>
      </rPr>
      <t>YW</t>
    </r>
  </si>
  <si>
    <r>
      <rPr>
        <sz val="9"/>
        <color theme="1"/>
        <rFont val="Arial"/>
        <family val="2"/>
      </rPr>
      <t>- Autres impôts, taxes et versements assimilés</t>
    </r>
  </si>
  <si>
    <r>
      <rPr>
        <b/>
        <sz val="9"/>
        <color theme="1"/>
        <rFont val="Arial"/>
        <family val="2"/>
      </rPr>
      <t>(</t>
    </r>
  </si>
  <si>
    <r>
      <rPr>
        <sz val="9"/>
        <color theme="1"/>
        <rFont val="Arial"/>
        <family val="2"/>
      </rPr>
      <t>dont  taxe  intérieure  sur  les produits pétroliers</t>
    </r>
  </si>
  <si>
    <r>
      <rPr>
        <sz val="9"/>
        <color theme="1"/>
        <rFont val="Arial"/>
        <family val="2"/>
      </rPr>
      <t>ZS</t>
    </r>
  </si>
  <si>
    <r>
      <rPr>
        <b/>
        <sz val="9"/>
        <color theme="1"/>
        <rFont val="Arial"/>
        <family val="2"/>
      </rPr>
      <t>)</t>
    </r>
  </si>
  <si>
    <r>
      <rPr>
        <sz val="9"/>
        <color theme="1"/>
        <rFont val="Arial"/>
        <family val="2"/>
      </rPr>
      <t>9Z</t>
    </r>
  </si>
  <si>
    <r>
      <rPr>
        <sz val="9"/>
        <color theme="1"/>
        <rFont val="Arial"/>
        <family val="2"/>
      </rPr>
      <t>Total du poste correspondant à la ligne FW du tableau n° 2052-SD</t>
    </r>
  </si>
  <si>
    <r>
      <rPr>
        <sz val="9"/>
        <color theme="1"/>
        <rFont val="Arial"/>
        <family val="2"/>
      </rPr>
      <t>YX</t>
    </r>
  </si>
  <si>
    <r>
      <rPr>
        <sz val="9"/>
        <color theme="1"/>
        <rFont val="Arial"/>
        <family val="2"/>
      </rPr>
      <t>TVA</t>
    </r>
  </si>
  <si>
    <r>
      <rPr>
        <sz val="9"/>
        <color theme="1"/>
        <rFont val="Arial"/>
        <family val="2"/>
      </rPr>
      <t>- Montant de la TVA collectée</t>
    </r>
  </si>
  <si>
    <r>
      <rPr>
        <sz val="9"/>
        <color theme="1"/>
        <rFont val="Arial"/>
        <family val="2"/>
      </rPr>
      <t>YY</t>
    </r>
  </si>
  <si>
    <r>
      <rPr>
        <sz val="9"/>
        <color theme="1"/>
        <rFont val="Arial"/>
        <family val="2"/>
      </rPr>
      <t>-  Montant  de  la  TVA  déductible  comptabilisée  au  cours  de  l'exercice  au  titre  des  biens  et  services  ne  constituant  pas  des immobilisations</t>
    </r>
  </si>
  <si>
    <r>
      <rPr>
        <sz val="9"/>
        <color theme="1"/>
        <rFont val="Arial"/>
        <family val="2"/>
      </rPr>
      <t>YZ</t>
    </r>
  </si>
  <si>
    <r>
      <rPr>
        <sz val="9"/>
        <color theme="1"/>
        <rFont val="Arial"/>
        <family val="2"/>
      </rPr>
      <t>DIVERS</t>
    </r>
  </si>
  <si>
    <r>
      <rPr>
        <sz val="9"/>
        <color theme="1"/>
        <rFont val="Arial"/>
        <family val="2"/>
      </rPr>
      <t>- Montant brut des salaires (cf. la dernière déclaration sociale nominative DSN au titre 2019) *</t>
    </r>
  </si>
  <si>
    <r>
      <rPr>
        <sz val="9"/>
        <color theme="1"/>
        <rFont val="Arial"/>
        <family val="2"/>
      </rPr>
      <t>ØB</t>
    </r>
  </si>
  <si>
    <r>
      <rPr>
        <sz val="9"/>
        <color theme="1"/>
        <rFont val="Arial"/>
        <family val="2"/>
      </rPr>
      <t>- Montant de la plus-value constatée en franchise d'impôt lors de la première option pour le régime simplifié d'imposition *</t>
    </r>
  </si>
  <si>
    <r>
      <rPr>
        <sz val="9"/>
        <color theme="1"/>
        <rFont val="Arial"/>
        <family val="2"/>
      </rPr>
      <t>ØS</t>
    </r>
  </si>
  <si>
    <r>
      <rPr>
        <sz val="9"/>
        <color theme="1"/>
        <rFont val="Arial"/>
        <family val="2"/>
      </rPr>
      <t>- Taux d'intérêt le plus élevé servi aux associés à raison des sommes mises à la disposition de la société *</t>
    </r>
  </si>
  <si>
    <r>
      <rPr>
        <sz val="9"/>
        <color theme="1"/>
        <rFont val="Arial"/>
        <family val="2"/>
      </rPr>
      <t>ZK</t>
    </r>
  </si>
  <si>
    <r>
      <rPr>
        <sz val="9"/>
        <color theme="1"/>
        <rFont val="Arial"/>
        <family val="2"/>
      </rPr>
      <t>%</t>
    </r>
  </si>
  <si>
    <r>
      <rPr>
        <sz val="9"/>
        <color theme="1"/>
        <rFont val="Arial"/>
        <family val="2"/>
      </rPr>
      <t>- Numéro de centre agréé *</t>
    </r>
  </si>
  <si>
    <r>
      <rPr>
        <sz val="9"/>
        <color theme="1"/>
        <rFont val="Arial"/>
        <family val="2"/>
      </rPr>
      <t>XP</t>
    </r>
  </si>
  <si>
    <r>
      <rPr>
        <sz val="9"/>
        <color theme="1"/>
        <rFont val="Arial"/>
        <family val="2"/>
      </rPr>
      <t>- Filiale et participations (Liste au tableau 2059-G-SD prévue à l'art. 38 II de l'annexe III au CGI) - Si oui, indiquer 1, sinon 0</t>
    </r>
  </si>
  <si>
    <r>
      <rPr>
        <sz val="9"/>
        <color theme="1"/>
        <rFont val="Arial"/>
        <family val="2"/>
      </rPr>
      <t>ZR</t>
    </r>
  </si>
  <si>
    <r>
      <rPr>
        <sz val="9"/>
        <color rgb="FF000000"/>
        <rFont val="Arial"/>
        <family val="2"/>
      </rPr>
      <t xml:space="preserve">- Aides perçues ayant donné droit à la réduction d'impôt prévue au 4 de l'article 238 </t>
    </r>
    <r>
      <rPr>
        <i/>
        <sz val="9"/>
        <color rgb="FF000000"/>
        <rFont val="Arial"/>
        <family val="2"/>
      </rPr>
      <t xml:space="preserve">bis </t>
    </r>
    <r>
      <rPr>
        <sz val="9"/>
        <color rgb="FF000000"/>
        <rFont val="Arial"/>
        <family val="2"/>
      </rPr>
      <t>du CGI pour l'entreprise donatrice</t>
    </r>
  </si>
  <si>
    <r>
      <rPr>
        <sz val="9"/>
        <color theme="1"/>
        <rFont val="Arial"/>
        <family val="2"/>
      </rPr>
      <t>RG</t>
    </r>
  </si>
  <si>
    <r>
      <rPr>
        <sz val="9"/>
        <color rgb="FF000000"/>
        <rFont val="Arial"/>
        <family val="2"/>
      </rPr>
      <t xml:space="preserve">-  Montant  de  l'investissement  reçu  qui  a  donné  lieu  à  amortissement  exceptionnel  chez l'entreprise  investisseur dans  le  cadre  de l'article 217 </t>
    </r>
    <r>
      <rPr>
        <i/>
        <sz val="9"/>
        <color rgb="FF000000"/>
        <rFont val="Arial"/>
        <family val="2"/>
      </rPr>
      <t xml:space="preserve">octies </t>
    </r>
    <r>
      <rPr>
        <sz val="9"/>
        <color rgb="FF000000"/>
        <rFont val="Arial"/>
        <family val="2"/>
      </rPr>
      <t>du CGI</t>
    </r>
  </si>
  <si>
    <r>
      <rPr>
        <sz val="9"/>
        <color theme="1"/>
        <rFont val="Arial"/>
        <family val="2"/>
      </rPr>
      <t>RH</t>
    </r>
  </si>
  <si>
    <r>
      <rPr>
        <sz val="9"/>
        <color theme="1"/>
        <rFont val="Arial"/>
        <family val="2"/>
      </rPr>
      <t>RÉGIME DE GROUPE*</t>
    </r>
  </si>
  <si>
    <r>
      <rPr>
        <b/>
        <sz val="9"/>
        <color rgb="FF000000"/>
        <rFont val="Arial"/>
        <family val="2"/>
      </rPr>
      <t xml:space="preserve">Société </t>
    </r>
    <r>
      <rPr>
        <sz val="9"/>
        <color rgb="FF000000"/>
        <rFont val="Arial"/>
        <family val="2"/>
      </rPr>
      <t>: résultat comme si elle n'avait jamais été membre du groupe</t>
    </r>
  </si>
  <si>
    <r>
      <rPr>
        <sz val="9"/>
        <color theme="1"/>
        <rFont val="Arial"/>
        <family val="2"/>
      </rPr>
      <t>JA</t>
    </r>
  </si>
  <si>
    <r>
      <rPr>
        <sz val="9"/>
        <color theme="1"/>
        <rFont val="Arial"/>
        <family val="2"/>
      </rPr>
      <t>JK</t>
    </r>
  </si>
  <si>
    <r>
      <rPr>
        <sz val="9"/>
        <color theme="1"/>
        <rFont val="Arial"/>
        <family val="2"/>
      </rPr>
      <t>JL</t>
    </r>
  </si>
  <si>
    <r>
      <rPr>
        <sz val="9"/>
        <color theme="1"/>
        <rFont val="Arial"/>
        <family val="2"/>
      </rPr>
      <t>JM</t>
    </r>
  </si>
  <si>
    <r>
      <rPr>
        <sz val="9"/>
        <color theme="1"/>
        <rFont val="Arial"/>
        <family val="2"/>
      </rPr>
      <t>JC</t>
    </r>
  </si>
  <si>
    <r>
      <rPr>
        <b/>
        <sz val="9"/>
        <color rgb="FF000000"/>
        <rFont val="Arial"/>
        <family val="2"/>
      </rPr>
      <t xml:space="preserve">Groupe </t>
    </r>
    <r>
      <rPr>
        <sz val="9"/>
        <color rgb="FF000000"/>
        <rFont val="Arial"/>
        <family val="2"/>
      </rPr>
      <t>: résultat d'ensemble</t>
    </r>
  </si>
  <si>
    <r>
      <rPr>
        <sz val="9"/>
        <color theme="1"/>
        <rFont val="Arial"/>
        <family val="2"/>
      </rPr>
      <t>JD</t>
    </r>
  </si>
  <si>
    <r>
      <rPr>
        <sz val="9"/>
        <color theme="1"/>
        <rFont val="Arial"/>
        <family val="2"/>
      </rPr>
      <t>Plus-values à 15 %</t>
    </r>
  </si>
  <si>
    <r>
      <rPr>
        <sz val="9"/>
        <color theme="1"/>
        <rFont val="Arial"/>
        <family val="2"/>
      </rPr>
      <t>JN</t>
    </r>
  </si>
  <si>
    <r>
      <rPr>
        <sz val="9"/>
        <color theme="1"/>
        <rFont val="Arial"/>
        <family val="2"/>
      </rPr>
      <t>Plus-values à 0 %</t>
    </r>
  </si>
  <si>
    <r>
      <rPr>
        <sz val="9"/>
        <color theme="1"/>
        <rFont val="Arial"/>
        <family val="2"/>
      </rPr>
      <t>JO</t>
    </r>
  </si>
  <si>
    <r>
      <rPr>
        <sz val="9"/>
        <color theme="1"/>
        <rFont val="Arial"/>
        <family val="2"/>
      </rPr>
      <t>Plus-values à 19 %</t>
    </r>
  </si>
  <si>
    <r>
      <rPr>
        <sz val="9"/>
        <color theme="1"/>
        <rFont val="Arial"/>
        <family val="2"/>
      </rPr>
      <t>JP</t>
    </r>
  </si>
  <si>
    <r>
      <rPr>
        <sz val="9"/>
        <color theme="1"/>
        <rFont val="Arial"/>
        <family val="2"/>
      </rPr>
      <t>Imputations</t>
    </r>
  </si>
  <si>
    <r>
      <rPr>
        <sz val="9"/>
        <color theme="1"/>
        <rFont val="Arial"/>
        <family val="2"/>
      </rPr>
      <t>JF</t>
    </r>
  </si>
  <si>
    <r>
      <rPr>
        <sz val="9"/>
        <color theme="1"/>
        <rFont val="Arial"/>
        <family val="2"/>
      </rPr>
      <t>Si vous relevez du régime de groupe : indiquer 1 si société mère ou 2 si société filiale</t>
    </r>
  </si>
  <si>
    <r>
      <rPr>
        <sz val="9"/>
        <color theme="1"/>
        <rFont val="Arial"/>
        <family val="2"/>
      </rPr>
      <t>JH</t>
    </r>
  </si>
  <si>
    <r>
      <rPr>
        <sz val="9"/>
        <color theme="1"/>
        <rFont val="Arial"/>
        <family val="2"/>
      </rPr>
      <t>n° SIRET de la société mère du groupe</t>
    </r>
  </si>
  <si>
    <r>
      <rPr>
        <sz val="9"/>
        <color theme="1"/>
        <rFont val="Arial"/>
        <family val="2"/>
      </rPr>
      <t>JJ</t>
    </r>
  </si>
  <si>
    <t>Effectif moyen du personnel</t>
  </si>
  <si>
    <t>YP</t>
  </si>
  <si>
    <r>
      <rPr>
        <sz val="9"/>
        <color theme="1"/>
        <rFont val="Arial"/>
        <family val="2"/>
      </rPr>
      <t>* Des explications concernant ces rubriques figurent dans la notice n° 2032-NOT-SD</t>
    </r>
  </si>
  <si>
    <t>clos le 31/12/2021</t>
  </si>
  <si>
    <t>clos le 31/12/2020</t>
  </si>
  <si>
    <t>https://www.pappers.fr/entreprise/pass-piscines-arrosage-spas-services-539357707</t>
  </si>
  <si>
    <t>PASS PISCINES ARROSAGE SPAS SERVICES</t>
  </si>
  <si>
    <t>34370 Maureilhan</t>
  </si>
  <si>
    <t>539357707</t>
  </si>
  <si>
    <t>12</t>
  </si>
  <si>
    <t>Exercice N
clos le 31/12/2021</t>
  </si>
  <si>
    <t>Exercice N-1
clos le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</si>
</sst>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€-1]"/>
    <numFmt numFmtId="165" formatCode="0.0%"/>
    <numFmt numFmtId="166" formatCode="0.0"/>
    <numFmt numFmtId="167" formatCode="0_);\(0\)"/>
  </numFmts>
  <fonts count="3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</font>
    <font>
      <i/>
      <sz val="9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i/>
      <sz val="9"/>
      <color theme="1"/>
      <name val="Arial"/>
      <family val="2"/>
      <scheme val="minor"/>
    </font>
    <font>
      <sz val="7"/>
      <color rgb="FF000000"/>
      <name val="Arial"/>
      <family val="2"/>
      <scheme val="minor"/>
    </font>
    <font>
      <sz val="6"/>
      <color rgb="FF000000"/>
      <name val="Arial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7"/>
      <color rgb="FF000000"/>
      <name val="Arial"/>
      <family val="2"/>
      <scheme val="minor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u/>
      <sz val="10"/>
      <color rgb="FF0563C1"/>
      <name val="Arial"/>
      <family val="2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1B1B1"/>
        <bgColor rgb="FFB1B1B1"/>
      </patternFill>
    </fill>
    <fill>
      <patternFill patternType="solid">
        <fgColor rgb="FFEFEFEF"/>
        <bgColor rgb="FFEFEFE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7" fontId="4" fillId="0" borderId="4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right" vertical="center"/>
    </xf>
    <xf numFmtId="0" fontId="17" fillId="4" borderId="4" xfId="0" applyFont="1" applyFill="1" applyBorder="1" applyAlignment="1">
      <alignment horizontal="right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shrinkToFit="1"/>
    </xf>
    <xf numFmtId="0" fontId="17" fillId="4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 wrapText="1"/>
    </xf>
    <xf numFmtId="167" fontId="15" fillId="0" borderId="4" xfId="0" applyNumberFormat="1" applyFont="1" applyBorder="1" applyAlignment="1">
      <alignment horizontal="left" vertical="center" shrinkToFit="1"/>
    </xf>
    <xf numFmtId="0" fontId="8" fillId="0" borderId="4" xfId="0" applyFont="1" applyBorder="1" applyAlignment="1">
      <alignment horizontal="right" vertical="center" wrapText="1"/>
    </xf>
    <xf numFmtId="0" fontId="29" fillId="5" borderId="1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textRotation="90" wrapText="1"/>
    </xf>
    <xf numFmtId="0" fontId="6" fillId="0" borderId="6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8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6" fillId="0" borderId="15" xfId="0" applyFont="1" applyBorder="1"/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textRotation="90" wrapText="1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4" xfId="0" applyFont="1" applyBorder="1"/>
    <xf numFmtId="0" fontId="10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0" fillId="6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6" fillId="0" borderId="12" xfId="0" applyFont="1" applyBorder="1"/>
    <xf numFmtId="0" fontId="10" fillId="0" borderId="8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31" fillId="7" borderId="18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textRotation="90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textRotation="90" wrapText="1"/>
    </xf>
    <xf numFmtId="0" fontId="32" fillId="8" borderId="19" xfId="0" applyFont="1" applyFill="1" applyBorder="1" applyAlignment="1">
      <alignment horizontal="left" vertical="center"/>
    </xf>
    <xf numFmtId="0" fontId="24" fillId="4" borderId="15" xfId="0" applyFont="1" applyFill="1" applyBorder="1"/>
    <xf numFmtId="0" fontId="9" fillId="2" borderId="15" xfId="0" applyFont="1" applyFill="1" applyBorder="1" applyAlignment="1">
      <alignment horizontal="right" vertical="center"/>
    </xf>
    <xf numFmtId="0" fontId="33" fillId="9" borderId="20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right" vertical="center" wrapText="1"/>
    </xf>
    <xf numFmtId="0" fontId="34" fillId="10" borderId="2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center" vertical="center" textRotation="90" wrapText="1"/>
    </xf>
    <xf numFmtId="167" fontId="15" fillId="0" borderId="5" xfId="0" applyNumberFormat="1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textRotation="90" wrapText="1"/>
    </xf>
    <xf numFmtId="0" fontId="20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35" fillId="11" borderId="22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6" fillId="12" borderId="2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43"/>
  <sheetViews>
    <sheetView showGridLines="0" workbookViewId="0">
      <selection sqref="A1:B2"/>
    </sheetView>
  </sheetViews>
  <sheetFormatPr baseColWidth="10" defaultColWidth="12.6640625" defaultRowHeight="15.75" customHeight="1" x14ac:dyDescent="0.25"/>
  <cols>
    <col min="1" max="1" width="21.33203125" customWidth="1"/>
    <col min="2" max="2" width="15.109375" customWidth="1"/>
    <col min="3" max="4" width="15" customWidth="1"/>
  </cols>
  <sheetData>
    <row r="1" spans="1:7" ht="13.5" customHeight="1" x14ac:dyDescent="0.25">
      <c r="A1" s="42"/>
      <c r="B1" s="40"/>
      <c r="C1" s="2" t="s">
        <v>0</v>
      </c>
      <c r="D1" s="2" t="s">
        <v>1</v>
      </c>
      <c r="E1" s="3"/>
      <c r="F1" s="3"/>
      <c r="G1" s="3"/>
    </row>
    <row r="2" spans="1:7" ht="13.5" customHeight="1" x14ac:dyDescent="0.25">
      <c r="A2" s="40"/>
      <c r="B2" s="40"/>
      <c r="C2" s="4" t="s">
        <v>1028</v>
      </c>
      <c r="D2" s="4" t="s">
        <v>1029</v>
      </c>
      <c r="E2" s="3"/>
      <c r="F2" s="3"/>
      <c r="G2" s="3"/>
    </row>
    <row r="3" spans="1:7" ht="13.5" customHeight="1" x14ac:dyDescent="0.25">
      <c r="A3" s="5" t="s">
        <v>2</v>
      </c>
      <c r="B3" s="1"/>
      <c r="C3" s="4"/>
      <c r="D3" s="4"/>
      <c r="E3" s="3"/>
      <c r="F3" s="3"/>
      <c r="G3" s="3"/>
    </row>
    <row r="4" spans="1:7" ht="13.5" customHeight="1" x14ac:dyDescent="0.25">
      <c r="A4" s="3" t="s">
        <v>3</v>
      </c>
      <c r="B4" s="3"/>
      <c r="C4" s="6">
        <f>IF(ISBLANK(Passif!R13),"n/c",Passif!R13)</f>
        <v>16299</v>
      </c>
      <c r="D4" s="6">
        <f>IF(ISBLANK(Passif!S13),"n/c",Passif!S13)</f>
        <v>32635</v>
      </c>
      <c r="E4" s="3"/>
      <c r="F4" s="3"/>
      <c r="G4" s="3"/>
    </row>
    <row r="5" spans="1:7" ht="13.5" customHeight="1" x14ac:dyDescent="0.25">
      <c r="A5" s="1"/>
      <c r="B5" s="1"/>
      <c r="C5" s="4"/>
      <c r="D5" s="4"/>
      <c r="E5" s="3"/>
      <c r="F5" s="3"/>
      <c r="G5" s="3"/>
    </row>
    <row r="6" spans="1:7" ht="13.5" customHeight="1" x14ac:dyDescent="0.25">
      <c r="A6" s="41" t="s">
        <v>5</v>
      </c>
      <c r="B6" s="40"/>
      <c r="C6" s="3"/>
      <c r="D6" s="3"/>
      <c r="E6" s="3"/>
      <c r="F6" s="3"/>
      <c r="G6" s="3"/>
    </row>
    <row r="7" spans="1:7" ht="13.5" customHeight="1" x14ac:dyDescent="0.25">
      <c r="A7" s="39" t="s">
        <v>6</v>
      </c>
      <c r="B7" s="40"/>
      <c r="C7" s="6">
        <f t="shared" ref="C7:D7" si="0">C8+C9</f>
        <v>-75997</v>
      </c>
      <c r="D7" s="6">
        <f t="shared" si="0"/>
        <v>-78754</v>
      </c>
      <c r="E7" s="3"/>
      <c r="F7" s="3"/>
      <c r="G7" s="3"/>
    </row>
    <row r="8" spans="1:7" ht="13.5" customHeight="1" x14ac:dyDescent="0.25">
      <c r="A8" s="39" t="s">
        <v>7</v>
      </c>
      <c r="B8" s="40"/>
      <c r="C8" s="6">
        <f>SUM(Actif!O29:O35)-SUM(Passif!R27:R28)</f>
        <v>-42844</v>
      </c>
      <c r="D8" s="6">
        <f>SUM(Actif!P29:P35)-SUM(Passif!S27:S28)</f>
        <v>6852</v>
      </c>
      <c r="E8" s="3"/>
      <c r="F8" s="3"/>
      <c r="G8" s="3"/>
    </row>
    <row r="9" spans="1:7" ht="13.5" customHeight="1" x14ac:dyDescent="0.25">
      <c r="A9" s="39" t="s">
        <v>8</v>
      </c>
      <c r="B9" s="40"/>
      <c r="C9" s="6">
        <f>Actif!O36+Actif!O37+Actif!O40-SUM(Passif!R29:R32)</f>
        <v>-33153</v>
      </c>
      <c r="D9" s="6">
        <f>Actif!P36+Actif!P37+Actif!P40-SUM(Passif!S29:S32)</f>
        <v>-85606</v>
      </c>
      <c r="E9" s="3"/>
      <c r="F9" s="3"/>
      <c r="G9" s="3"/>
    </row>
    <row r="10" spans="1:7" ht="13.5" customHeight="1" x14ac:dyDescent="0.25">
      <c r="A10" s="39"/>
      <c r="B10" s="40"/>
      <c r="C10" s="3"/>
      <c r="D10" s="3"/>
      <c r="E10" s="3"/>
      <c r="F10" s="3"/>
      <c r="G10" s="3"/>
    </row>
    <row r="11" spans="1:7" ht="13.5" customHeight="1" x14ac:dyDescent="0.25">
      <c r="A11" s="41" t="s">
        <v>9</v>
      </c>
      <c r="B11" s="40"/>
      <c r="C11" s="3"/>
      <c r="D11" s="3"/>
      <c r="E11" s="3"/>
      <c r="F11" s="3"/>
      <c r="G11" s="3"/>
    </row>
    <row r="12" spans="1:7" ht="13.5" customHeight="1" x14ac:dyDescent="0.25">
      <c r="A12" s="39" t="s">
        <v>10</v>
      </c>
      <c r="B12" s="40"/>
      <c r="C12" s="6">
        <f>Passif!R16+Passif!R19+SUM(Passif!R22:R26)-Actif!O28</f>
        <v>66162</v>
      </c>
      <c r="D12" s="6">
        <f>Passif!S16+Passif!S19+SUM(Passif!S22:S26)-Actif!P28</f>
        <v>304517</v>
      </c>
      <c r="E12" s="3"/>
      <c r="F12" s="3"/>
      <c r="G12" s="3"/>
    </row>
    <row r="13" spans="1:7" ht="13.5" customHeight="1" x14ac:dyDescent="0.25">
      <c r="A13" s="39" t="s">
        <v>11</v>
      </c>
      <c r="B13" s="40"/>
      <c r="C13" s="8">
        <f t="shared" ref="C13:D13" si="1">IFERROR(C12/C7,"n/a")</f>
        <v>-0.87058699685513907</v>
      </c>
      <c r="D13" s="8">
        <f t="shared" si="1"/>
        <v>-3.8666861365771896</v>
      </c>
      <c r="E13" s="3"/>
      <c r="F13" s="3"/>
      <c r="G13" s="3"/>
    </row>
    <row r="14" spans="1:7" ht="13.5" customHeight="1" x14ac:dyDescent="0.25">
      <c r="A14" s="39" t="s">
        <v>12</v>
      </c>
      <c r="B14" s="40"/>
      <c r="C14" s="6">
        <f>Actif!O38+Actif!O39</f>
        <v>142160</v>
      </c>
      <c r="D14" s="6">
        <f>Actif!P38+Actif!P39</f>
        <v>383273</v>
      </c>
      <c r="E14" s="3"/>
      <c r="F14" s="3"/>
      <c r="G14" s="3"/>
    </row>
    <row r="15" spans="1:7" ht="13.5" customHeight="1" x14ac:dyDescent="0.25">
      <c r="A15" s="39" t="s">
        <v>13</v>
      </c>
      <c r="B15" s="40"/>
      <c r="C15" s="6">
        <f>SUM(Passif!R23:R26)</f>
        <v>232589</v>
      </c>
      <c r="D15" s="6">
        <f>SUM(Passif!S23:S26)</f>
        <v>219417</v>
      </c>
      <c r="E15" s="3"/>
      <c r="F15" s="3"/>
      <c r="G15" s="3"/>
    </row>
    <row r="16" spans="1:7" ht="13.5" customHeight="1" x14ac:dyDescent="0.25">
      <c r="A16" s="3" t="s">
        <v>14</v>
      </c>
      <c r="B16" s="3"/>
      <c r="C16" s="6">
        <f t="shared" ref="C16:D16" si="2">IF(C15-C14&lt;0,"n/a",C15-C14)</f>
        <v>90429</v>
      </c>
      <c r="D16" s="6" t="str">
        <f t="shared" si="2"/>
        <v>n/a</v>
      </c>
      <c r="E16" s="3"/>
      <c r="F16" s="3"/>
      <c r="G16" s="3"/>
    </row>
    <row r="17" spans="1:7" ht="13.5" customHeight="1" x14ac:dyDescent="0.25">
      <c r="A17" s="39" t="s">
        <v>15</v>
      </c>
      <c r="B17" s="40"/>
      <c r="C17" s="8">
        <f>IFERROR((C15-C14)/Passif!R16,"n/a")</f>
        <v>-0.84795206481377294</v>
      </c>
      <c r="D17" s="8">
        <f>IFERROR((D15-D14)/Passif!S16,"n/a")</f>
        <v>-1.3785978108146764</v>
      </c>
      <c r="E17" s="3"/>
      <c r="F17" s="3"/>
      <c r="G17" s="3"/>
    </row>
    <row r="18" spans="1:7" ht="13.5" customHeight="1" x14ac:dyDescent="0.25">
      <c r="A18" s="39" t="s">
        <v>9</v>
      </c>
      <c r="B18" s="40"/>
      <c r="C18" s="7">
        <f>IFERROR(Passif!R16/Passif!R35,"n/a")</f>
        <v>-0.2589471077149455</v>
      </c>
      <c r="D18" s="7">
        <f>IFERROR(Passif!S16/Passif!S35,"n/a")</f>
        <v>0.21742081116875325</v>
      </c>
      <c r="E18" s="3"/>
      <c r="F18" s="3"/>
      <c r="G18" s="3"/>
    </row>
    <row r="19" spans="1:7" ht="13.5" customHeight="1" x14ac:dyDescent="0.25">
      <c r="A19" s="3" t="s">
        <v>16</v>
      </c>
      <c r="B19" s="3"/>
      <c r="C19" s="6" t="str">
        <f>IF(ISBLANK(Immobilisations!R20),"n/c",Immobilisations!R20)</f>
        <v>n/c</v>
      </c>
      <c r="D19" s="6" t="s">
        <v>4</v>
      </c>
      <c r="E19" s="3"/>
      <c r="F19" s="3"/>
      <c r="G19" s="3"/>
    </row>
    <row r="20" spans="1:7" ht="13.5" customHeight="1" x14ac:dyDescent="0.25">
      <c r="A20" s="3" t="s">
        <v>17</v>
      </c>
      <c r="B20" s="3"/>
      <c r="C20" s="6">
        <f>IF(ISBLANK(D1),"n/a",C14-D14-(C15-D15))</f>
        <v>-254285</v>
      </c>
      <c r="D20" s="6" t="s">
        <v>4</v>
      </c>
      <c r="E20" s="3"/>
      <c r="F20" s="3"/>
      <c r="G20" s="3"/>
    </row>
    <row r="21" spans="1:7" ht="13.5" customHeight="1" x14ac:dyDescent="0.25">
      <c r="A21" s="3" t="s">
        <v>18</v>
      </c>
      <c r="B21" s="3"/>
      <c r="C21" s="8" t="str">
        <f>IFERROR(IF(C20&lt;=0,"n/c",C16/C20),"n/a")</f>
        <v>n/c</v>
      </c>
      <c r="D21" s="8" t="s">
        <v>4</v>
      </c>
      <c r="E21" s="3"/>
      <c r="F21" s="3"/>
      <c r="G21" s="3"/>
    </row>
    <row r="22" spans="1:7" ht="13.5" customHeight="1" x14ac:dyDescent="0.25">
      <c r="A22" s="39"/>
      <c r="B22" s="40"/>
      <c r="C22" s="3"/>
      <c r="D22" s="3"/>
      <c r="E22" s="3"/>
      <c r="F22" s="3"/>
      <c r="G22" s="3"/>
    </row>
    <row r="23" spans="1:7" ht="13.5" customHeight="1" x14ac:dyDescent="0.25">
      <c r="A23" s="41" t="s">
        <v>19</v>
      </c>
      <c r="B23" s="40"/>
      <c r="C23" s="3"/>
      <c r="D23" s="3"/>
      <c r="E23" s="3"/>
      <c r="F23" s="3"/>
      <c r="G23" s="3"/>
    </row>
    <row r="24" spans="1:7" ht="13.5" customHeight="1" x14ac:dyDescent="0.25">
      <c r="A24" s="39" t="s">
        <v>20</v>
      </c>
      <c r="B24" s="40"/>
      <c r="C24" s="6" t="str">
        <f>IF(ISBLANK('Créances et dettes'!M44),"n/c",'Créances et dettes'!M44)</f>
        <v>n/c</v>
      </c>
      <c r="D24" s="6" t="s">
        <v>4</v>
      </c>
      <c r="E24" s="3"/>
      <c r="F24" s="3"/>
      <c r="G24" s="3"/>
    </row>
    <row r="25" spans="1:7" ht="13.5" customHeight="1" x14ac:dyDescent="0.25">
      <c r="A25" s="39" t="s">
        <v>21</v>
      </c>
      <c r="B25" s="40"/>
      <c r="C25" s="8" t="str">
        <f>IFERROR(Actif!O41/C24,"n/a")</f>
        <v>n/a</v>
      </c>
      <c r="D25" s="8" t="s">
        <v>4</v>
      </c>
      <c r="E25" s="3"/>
      <c r="F25" s="3"/>
      <c r="G25" s="3"/>
    </row>
    <row r="26" spans="1:7" ht="13.5" customHeight="1" x14ac:dyDescent="0.25">
      <c r="A26" s="39" t="s">
        <v>22</v>
      </c>
      <c r="B26" s="40"/>
      <c r="C26" s="8">
        <f>IFERROR(SUM(Actif!O28:O33)/(C15-C14),"n/a")</f>
        <v>2.2669276448926783</v>
      </c>
      <c r="D26" s="8">
        <f>IFERROR(SUM(Actif!P28:P33)/(D15-D14),"n/a")</f>
        <v>-0.77405770920808514</v>
      </c>
      <c r="E26" s="3"/>
      <c r="F26" s="3"/>
      <c r="G26" s="3"/>
    </row>
    <row r="27" spans="1:7" ht="13.5" customHeight="1" x14ac:dyDescent="0.25">
      <c r="A27" s="3" t="s">
        <v>23</v>
      </c>
      <c r="B27" s="3"/>
      <c r="C27" s="6">
        <f>IF(ISBLANK(Passif!R16),"n/a",Passif!R16)</f>
        <v>-106644</v>
      </c>
      <c r="D27" s="6">
        <f>IF(ISBLANK(Passif!S16),"n/a",Passif!S16)</f>
        <v>118857</v>
      </c>
      <c r="E27" s="3"/>
      <c r="F27" s="3"/>
      <c r="G27" s="3"/>
    </row>
    <row r="28" spans="1:7" ht="13.5" customHeight="1" x14ac:dyDescent="0.25">
      <c r="A28" s="39"/>
      <c r="B28" s="40"/>
      <c r="C28" s="3"/>
      <c r="D28" s="3"/>
      <c r="E28" s="3"/>
      <c r="F28" s="3"/>
      <c r="G28" s="3"/>
    </row>
    <row r="29" spans="1:7" ht="13.5" customHeight="1" x14ac:dyDescent="0.25">
      <c r="A29" s="41" t="s">
        <v>24</v>
      </c>
      <c r="B29" s="40"/>
      <c r="C29" s="3"/>
      <c r="D29" s="3"/>
      <c r="E29" s="3"/>
      <c r="F29" s="3"/>
      <c r="G29" s="3"/>
    </row>
    <row r="30" spans="1:7" ht="13.5" customHeight="1" x14ac:dyDescent="0.25">
      <c r="A30" s="39" t="s">
        <v>25</v>
      </c>
      <c r="B30" s="40"/>
      <c r="C30" s="7">
        <f>IFERROR(SUM(Actif!O29:O33)/Actif!O45,"n/a")</f>
        <v>0.35259823668101703</v>
      </c>
      <c r="D30" s="7">
        <f>IFERROR(SUM(Actif!P29:P33)/Actif!P45,"n/a")</f>
        <v>0.16568923002626823</v>
      </c>
      <c r="E30" s="3"/>
      <c r="F30" s="3"/>
      <c r="G30" s="3"/>
    </row>
    <row r="31" spans="1:7" ht="13.5" customHeight="1" x14ac:dyDescent="0.25">
      <c r="A31" s="39" t="s">
        <v>26</v>
      </c>
      <c r="B31" s="40"/>
      <c r="C31" s="7">
        <f>IFERROR(Actif!O28/Actif!O45,"n/a")</f>
        <v>0.14516179944978233</v>
      </c>
      <c r="D31" s="7">
        <f>IFERROR(Actif!P28/Actif!P45,"n/a")</f>
        <v>6.6323618722881159E-2</v>
      </c>
      <c r="E31" s="3"/>
      <c r="F31" s="3"/>
      <c r="G31" s="3"/>
    </row>
    <row r="32" spans="1:7" ht="13.5" customHeight="1" x14ac:dyDescent="0.25">
      <c r="A32" s="39" t="s">
        <v>27</v>
      </c>
      <c r="B32" s="40"/>
      <c r="C32" s="7">
        <f>IFERROR(SUM(Actif!O16:O20)/Actif!O45,"n/a")</f>
        <v>0.14471259260338434</v>
      </c>
      <c r="D32" s="7">
        <f>IFERROR(SUM(Actif!P16:P20)/Actif!P45,"n/a")</f>
        <v>6.5659595952204997E-2</v>
      </c>
      <c r="E32" s="3"/>
      <c r="F32" s="3"/>
      <c r="G32" s="3"/>
    </row>
    <row r="33" spans="1:7" ht="13.5" customHeight="1" x14ac:dyDescent="0.25">
      <c r="A33" s="39" t="s">
        <v>28</v>
      </c>
      <c r="B33" s="40"/>
      <c r="C33" s="7">
        <f>IFERROR(SUM(Actif!O10:O15)/Actif!O45,"n/a")</f>
        <v>4.4920684639796811E-4</v>
      </c>
      <c r="D33" s="7">
        <f>IFERROR(SUM(Actif!P10:P15)/Actif!P45,"n/a")</f>
        <v>6.6585203450723288E-4</v>
      </c>
      <c r="E33" s="3"/>
      <c r="F33" s="3"/>
      <c r="G33" s="3"/>
    </row>
    <row r="34" spans="1:7" ht="13.5" customHeight="1" x14ac:dyDescent="0.25">
      <c r="A34" s="39" t="s">
        <v>29</v>
      </c>
      <c r="B34" s="40"/>
      <c r="C34" s="7">
        <f>IFERROR(Actif!O28/Actif!J28,"n/a")</f>
        <v>0.40637469156362793</v>
      </c>
      <c r="D34" s="7" t="s">
        <v>4</v>
      </c>
      <c r="E34" s="3"/>
      <c r="F34" s="3"/>
      <c r="G34" s="3"/>
    </row>
    <row r="35" spans="1:7" ht="13.5" customHeight="1" x14ac:dyDescent="0.25">
      <c r="A35" s="3"/>
      <c r="B35" s="3"/>
      <c r="C35" s="3"/>
      <c r="D35" s="3"/>
      <c r="E35" s="3"/>
      <c r="F35" s="3"/>
      <c r="G35" s="3"/>
    </row>
    <row r="36" spans="1:7" ht="13.5" customHeight="1" x14ac:dyDescent="0.25">
      <c r="A36" s="3"/>
      <c r="B36" s="3"/>
      <c r="C36" s="9"/>
      <c r="D36" s="3"/>
      <c r="E36" s="3"/>
      <c r="F36" s="3"/>
      <c r="G36" s="3"/>
    </row>
    <row r="37" spans="1:7" ht="13.5" customHeight="1" x14ac:dyDescent="0.25">
      <c r="A37" s="3" t="s">
        <v>30</v>
      </c>
      <c r="B37" s="38" t="s">
        <v>1030</v>
      </c>
      <c r="C37" s="3"/>
      <c r="D37" s="3"/>
      <c r="E37" s="3"/>
      <c r="F37" s="3"/>
      <c r="G37" s="3"/>
    </row>
    <row r="38" spans="1:7" ht="13.5" customHeight="1" x14ac:dyDescent="0.25">
      <c r="A38" s="3"/>
      <c r="B38" s="3"/>
      <c r="C38" s="3"/>
      <c r="D38" s="3"/>
      <c r="E38" s="3"/>
      <c r="F38" s="3"/>
      <c r="G38" s="3"/>
    </row>
    <row r="39" spans="1:7" ht="13.5" customHeight="1" x14ac:dyDescent="0.25">
      <c r="A39" s="3"/>
      <c r="B39" s="3"/>
      <c r="C39" s="3"/>
      <c r="D39" s="3"/>
      <c r="E39" s="3"/>
      <c r="F39" s="3"/>
      <c r="G39" s="3"/>
    </row>
    <row r="40" spans="1:7" ht="13.5" customHeight="1" x14ac:dyDescent="0.25">
      <c r="A40" s="3"/>
      <c r="B40" s="3"/>
      <c r="C40" s="3"/>
      <c r="D40" s="3"/>
      <c r="E40" s="3"/>
      <c r="F40" s="3"/>
      <c r="G40" s="3"/>
    </row>
    <row r="41" spans="1:7" ht="13.5" customHeight="1" x14ac:dyDescent="0.25">
      <c r="A41" s="3"/>
      <c r="B41" s="3"/>
      <c r="C41" s="3"/>
      <c r="D41" s="3"/>
      <c r="E41" s="3"/>
      <c r="F41" s="3"/>
      <c r="G41" s="3"/>
    </row>
    <row r="42" spans="1:7" ht="13.5" customHeight="1" x14ac:dyDescent="0.25">
      <c r="A42" s="3"/>
      <c r="B42" s="3"/>
      <c r="C42" s="3"/>
      <c r="D42" s="3"/>
      <c r="E42" s="3"/>
      <c r="F42" s="3"/>
      <c r="G42" s="3"/>
    </row>
    <row r="43" spans="1:7" ht="13.5" customHeight="1" x14ac:dyDescent="0.25">
      <c r="A43" s="3"/>
      <c r="B43" s="3"/>
      <c r="C43" s="3"/>
      <c r="D43" s="3"/>
      <c r="E43" s="3"/>
      <c r="F43" s="3"/>
      <c r="G43" s="3"/>
    </row>
  </sheetData>
  <mergeCells count="25">
    <mergeCell ref="A1:B2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7:B17"/>
    <mergeCell ref="A18:B18"/>
    <mergeCell ref="A22:B22"/>
    <mergeCell ref="A31:B31"/>
    <mergeCell ref="A32:B32"/>
    <mergeCell ref="A33:B33"/>
    <mergeCell ref="A34:B34"/>
    <mergeCell ref="A23:B23"/>
    <mergeCell ref="A24:B24"/>
    <mergeCell ref="A25:B25"/>
    <mergeCell ref="A26:B26"/>
    <mergeCell ref="A28:B28"/>
    <mergeCell ref="A29:B29"/>
    <mergeCell ref="A30:B30"/>
  </mergeCells>
  <hyperlinks>
    <hyperlink ref="B37" r:id="rId1" tooltip="Lien fiche pappers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showGridLines="0" workbookViewId="0">
      <selection sqref="A1:G1"/>
    </sheetView>
  </sheetViews>
  <sheetFormatPr baseColWidth="10" defaultColWidth="12.6640625" defaultRowHeight="15.75" customHeight="1" x14ac:dyDescent="0.25"/>
  <cols>
    <col min="1" max="1" width="2.6640625" customWidth="1"/>
    <col min="2" max="2" width="4.6640625" customWidth="1"/>
    <col min="3" max="3" width="8.33203125" customWidth="1"/>
    <col min="4" max="4" width="2.77734375" customWidth="1"/>
    <col min="5" max="5" width="11.109375" customWidth="1"/>
    <col min="6" max="7" width="2.77734375" customWidth="1"/>
    <col min="8" max="8" width="3.109375" customWidth="1"/>
    <col min="9" max="9" width="3.44140625" customWidth="1"/>
    <col min="10" max="10" width="3.109375" customWidth="1"/>
    <col min="11" max="11" width="13.6640625" customWidth="1"/>
    <col min="12" max="12" width="3.44140625" customWidth="1"/>
    <col min="13" max="13" width="13.6640625" customWidth="1"/>
    <col min="14" max="14" width="3.44140625" customWidth="1"/>
    <col min="15" max="16" width="18.109375" customWidth="1"/>
  </cols>
  <sheetData>
    <row r="1" spans="1:16" ht="27" customHeight="1" x14ac:dyDescent="0.25">
      <c r="A1" s="74"/>
      <c r="B1" s="40"/>
      <c r="C1" s="40"/>
      <c r="D1" s="40"/>
      <c r="E1" s="40"/>
      <c r="F1" s="40"/>
      <c r="G1" s="40"/>
      <c r="H1" s="75" t="s">
        <v>31</v>
      </c>
      <c r="I1" s="47"/>
      <c r="J1" s="47"/>
      <c r="K1" s="47"/>
      <c r="L1" s="47"/>
      <c r="M1" s="47"/>
      <c r="N1" s="48"/>
      <c r="O1" s="76" t="s">
        <v>32</v>
      </c>
      <c r="P1" s="40"/>
    </row>
    <row r="2" spans="1:16" ht="27" customHeight="1" x14ac:dyDescent="0.25">
      <c r="A2" s="7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77" t="s">
        <v>33</v>
      </c>
      <c r="P2" s="40"/>
    </row>
    <row r="3" spans="1:16" ht="15.75" customHeight="1" x14ac:dyDescent="0.25">
      <c r="A3" s="64" t="s">
        <v>34</v>
      </c>
      <c r="B3" s="47"/>
      <c r="C3" s="47"/>
      <c r="D3" s="48"/>
      <c r="E3" s="64" t="s">
        <v>1031</v>
      </c>
      <c r="F3" s="47"/>
      <c r="G3" s="47"/>
      <c r="H3" s="47"/>
      <c r="I3" s="47"/>
      <c r="J3" s="47"/>
      <c r="K3" s="47"/>
      <c r="L3" s="47"/>
      <c r="M3" s="72" t="s">
        <v>35</v>
      </c>
      <c r="N3" s="47"/>
      <c r="O3" s="73" t="s">
        <v>1030</v>
      </c>
      <c r="P3" s="48"/>
    </row>
    <row r="4" spans="1:16" ht="15.75" customHeight="1" x14ac:dyDescent="0.25">
      <c r="A4" s="64" t="s">
        <v>36</v>
      </c>
      <c r="B4" s="47"/>
      <c r="C4" s="47"/>
      <c r="D4" s="48"/>
      <c r="E4" s="64" t="s">
        <v>1032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15.75" customHeight="1" x14ac:dyDescent="0.25">
      <c r="A5" s="64" t="s">
        <v>37</v>
      </c>
      <c r="B5" s="47"/>
      <c r="C5" s="47"/>
      <c r="D5" s="48"/>
      <c r="E5" s="64" t="s">
        <v>1033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</row>
    <row r="6" spans="1:16" ht="27" customHeight="1" x14ac:dyDescent="0.25">
      <c r="A6" s="64" t="s">
        <v>38</v>
      </c>
      <c r="B6" s="47"/>
      <c r="C6" s="47"/>
      <c r="D6" s="48"/>
      <c r="E6" s="64" t="s">
        <v>1034</v>
      </c>
      <c r="F6" s="47"/>
      <c r="G6" s="47"/>
      <c r="H6" s="48"/>
      <c r="I6" s="64" t="s">
        <v>39</v>
      </c>
      <c r="J6" s="47"/>
      <c r="K6" s="48"/>
      <c r="L6" s="64" t="s">
        <v>1034</v>
      </c>
      <c r="M6" s="47"/>
      <c r="N6" s="47"/>
      <c r="O6" s="47"/>
      <c r="P6" s="48"/>
    </row>
    <row r="7" spans="1:16" ht="27" customHeight="1" x14ac:dyDescent="0.25">
      <c r="A7" s="64"/>
      <c r="B7" s="47"/>
      <c r="C7" s="47"/>
      <c r="D7" s="47"/>
      <c r="E7" s="47"/>
      <c r="F7" s="47"/>
      <c r="G7" s="47"/>
      <c r="H7" s="48"/>
      <c r="I7" s="68" t="s">
        <v>1035</v>
      </c>
      <c r="J7" s="47"/>
      <c r="K7" s="47"/>
      <c r="L7" s="47"/>
      <c r="M7" s="47"/>
      <c r="N7" s="47"/>
      <c r="O7" s="48"/>
      <c r="P7" s="11" t="s">
        <v>1036</v>
      </c>
    </row>
    <row r="8" spans="1:16" ht="27" customHeight="1" x14ac:dyDescent="0.25">
      <c r="A8" s="64"/>
      <c r="B8" s="47"/>
      <c r="C8" s="47"/>
      <c r="D8" s="47"/>
      <c r="E8" s="47"/>
      <c r="F8" s="47"/>
      <c r="G8" s="47"/>
      <c r="H8" s="48"/>
      <c r="I8" s="68" t="s">
        <v>40</v>
      </c>
      <c r="J8" s="47"/>
      <c r="K8" s="48"/>
      <c r="L8" s="69" t="s">
        <v>41</v>
      </c>
      <c r="M8" s="47"/>
      <c r="N8" s="48"/>
      <c r="O8" s="11" t="s">
        <v>42</v>
      </c>
      <c r="P8" s="11" t="s">
        <v>43</v>
      </c>
    </row>
    <row r="9" spans="1:16" ht="18" customHeight="1" x14ac:dyDescent="0.25">
      <c r="A9" s="62" t="s">
        <v>44</v>
      </c>
      <c r="B9" s="40"/>
      <c r="C9" s="40"/>
      <c r="D9" s="40"/>
      <c r="E9" s="40"/>
      <c r="F9" s="71" t="s">
        <v>45</v>
      </c>
      <c r="G9" s="47"/>
      <c r="H9" s="48"/>
      <c r="I9" s="13" t="s">
        <v>46</v>
      </c>
      <c r="J9" s="49"/>
      <c r="K9" s="48"/>
      <c r="L9" s="70"/>
      <c r="M9" s="47"/>
      <c r="N9" s="48"/>
      <c r="O9" s="14"/>
      <c r="P9" s="14"/>
    </row>
    <row r="10" spans="1:16" ht="16.5" customHeight="1" x14ac:dyDescent="0.25">
      <c r="A10" s="67" t="s">
        <v>47</v>
      </c>
      <c r="B10" s="43" t="s">
        <v>48</v>
      </c>
      <c r="C10" s="46" t="s">
        <v>49</v>
      </c>
      <c r="D10" s="47"/>
      <c r="E10" s="47"/>
      <c r="F10" s="47"/>
      <c r="G10" s="47"/>
      <c r="H10" s="48"/>
      <c r="I10" s="13" t="s">
        <v>50</v>
      </c>
      <c r="J10" s="49"/>
      <c r="K10" s="48"/>
      <c r="L10" s="13" t="s">
        <v>51</v>
      </c>
      <c r="M10" s="50"/>
      <c r="N10" s="48"/>
      <c r="O10" s="14"/>
      <c r="P10" s="14"/>
    </row>
    <row r="11" spans="1:16" ht="16.5" customHeight="1" x14ac:dyDescent="0.25">
      <c r="A11" s="44"/>
      <c r="B11" s="44"/>
      <c r="C11" s="46" t="s">
        <v>52</v>
      </c>
      <c r="D11" s="47"/>
      <c r="E11" s="47"/>
      <c r="F11" s="47"/>
      <c r="G11" s="47"/>
      <c r="H11" s="48"/>
      <c r="I11" s="13" t="s">
        <v>53</v>
      </c>
      <c r="J11" s="49"/>
      <c r="K11" s="48"/>
      <c r="L11" s="13" t="s">
        <v>54</v>
      </c>
      <c r="M11" s="50"/>
      <c r="N11" s="48"/>
      <c r="O11" s="14"/>
      <c r="P11" s="14"/>
    </row>
    <row r="12" spans="1:16" ht="16.5" customHeight="1" x14ac:dyDescent="0.25">
      <c r="A12" s="44"/>
      <c r="B12" s="44"/>
      <c r="C12" s="46" t="s">
        <v>55</v>
      </c>
      <c r="D12" s="47"/>
      <c r="E12" s="47"/>
      <c r="F12" s="47"/>
      <c r="G12" s="47"/>
      <c r="H12" s="48"/>
      <c r="I12" s="13" t="s">
        <v>56</v>
      </c>
      <c r="J12" s="49">
        <v>10032</v>
      </c>
      <c r="K12" s="48"/>
      <c r="L12" s="13" t="s">
        <v>57</v>
      </c>
      <c r="M12" s="50">
        <v>9847</v>
      </c>
      <c r="N12" s="48"/>
      <c r="O12" s="14">
        <v>185</v>
      </c>
      <c r="P12" s="14">
        <v>364</v>
      </c>
    </row>
    <row r="13" spans="1:16" ht="16.5" customHeight="1" x14ac:dyDescent="0.25">
      <c r="A13" s="44"/>
      <c r="B13" s="44"/>
      <c r="C13" s="46" t="s">
        <v>58</v>
      </c>
      <c r="D13" s="47"/>
      <c r="E13" s="47"/>
      <c r="F13" s="47"/>
      <c r="G13" s="47"/>
      <c r="H13" s="48"/>
      <c r="I13" s="13" t="s">
        <v>59</v>
      </c>
      <c r="J13" s="49"/>
      <c r="K13" s="48"/>
      <c r="L13" s="13" t="s">
        <v>60</v>
      </c>
      <c r="M13" s="50"/>
      <c r="N13" s="48"/>
      <c r="O13" s="14"/>
      <c r="P13" s="14"/>
    </row>
    <row r="14" spans="1:16" ht="16.5" customHeight="1" x14ac:dyDescent="0.25">
      <c r="A14" s="44"/>
      <c r="B14" s="44"/>
      <c r="C14" s="46" t="s">
        <v>468</v>
      </c>
      <c r="D14" s="47"/>
      <c r="E14" s="47"/>
      <c r="F14" s="47"/>
      <c r="G14" s="47"/>
      <c r="H14" s="48"/>
      <c r="I14" s="13" t="s">
        <v>61</v>
      </c>
      <c r="J14" s="49"/>
      <c r="K14" s="48"/>
      <c r="L14" s="13" t="s">
        <v>62</v>
      </c>
      <c r="M14" s="50"/>
      <c r="N14" s="48"/>
      <c r="O14" s="14"/>
      <c r="P14" s="14"/>
    </row>
    <row r="15" spans="1:16" ht="27" customHeight="1" x14ac:dyDescent="0.25">
      <c r="A15" s="44"/>
      <c r="B15" s="45"/>
      <c r="C15" s="46" t="s">
        <v>63</v>
      </c>
      <c r="D15" s="47"/>
      <c r="E15" s="47"/>
      <c r="F15" s="47"/>
      <c r="G15" s="47"/>
      <c r="H15" s="48"/>
      <c r="I15" s="13" t="s">
        <v>64</v>
      </c>
      <c r="J15" s="49"/>
      <c r="K15" s="48"/>
      <c r="L15" s="13" t="s">
        <v>65</v>
      </c>
      <c r="M15" s="50"/>
      <c r="N15" s="48"/>
      <c r="O15" s="14"/>
      <c r="P15" s="14"/>
    </row>
    <row r="16" spans="1:16" ht="16.5" customHeight="1" x14ac:dyDescent="0.25">
      <c r="A16" s="44"/>
      <c r="B16" s="43" t="s">
        <v>66</v>
      </c>
      <c r="C16" s="46" t="s">
        <v>526</v>
      </c>
      <c r="D16" s="47"/>
      <c r="E16" s="47"/>
      <c r="F16" s="47"/>
      <c r="G16" s="47"/>
      <c r="H16" s="48"/>
      <c r="I16" s="13" t="s">
        <v>67</v>
      </c>
      <c r="J16" s="49"/>
      <c r="K16" s="48"/>
      <c r="L16" s="13" t="s">
        <v>68</v>
      </c>
      <c r="M16" s="50"/>
      <c r="N16" s="48"/>
      <c r="O16" s="14"/>
      <c r="P16" s="14"/>
    </row>
    <row r="17" spans="1:16" ht="16.5" customHeight="1" x14ac:dyDescent="0.25">
      <c r="A17" s="44"/>
      <c r="B17" s="44"/>
      <c r="C17" s="46" t="s">
        <v>534</v>
      </c>
      <c r="D17" s="47"/>
      <c r="E17" s="47"/>
      <c r="F17" s="47"/>
      <c r="G17" s="47"/>
      <c r="H17" s="48"/>
      <c r="I17" s="13" t="s">
        <v>69</v>
      </c>
      <c r="J17" s="49"/>
      <c r="K17" s="48"/>
      <c r="L17" s="13" t="s">
        <v>70</v>
      </c>
      <c r="M17" s="50"/>
      <c r="N17" s="48"/>
      <c r="O17" s="14"/>
      <c r="P17" s="14"/>
    </row>
    <row r="18" spans="1:16" ht="27" customHeight="1" x14ac:dyDescent="0.25">
      <c r="A18" s="44"/>
      <c r="B18" s="44"/>
      <c r="C18" s="46" t="s">
        <v>463</v>
      </c>
      <c r="D18" s="47"/>
      <c r="E18" s="47"/>
      <c r="F18" s="47"/>
      <c r="G18" s="47"/>
      <c r="H18" s="48"/>
      <c r="I18" s="13" t="s">
        <v>71</v>
      </c>
      <c r="J18" s="49">
        <v>110980</v>
      </c>
      <c r="K18" s="48"/>
      <c r="L18" s="13" t="s">
        <v>72</v>
      </c>
      <c r="M18" s="50">
        <v>58598</v>
      </c>
      <c r="N18" s="48"/>
      <c r="O18" s="14">
        <v>52381</v>
      </c>
      <c r="P18" s="14">
        <v>25245</v>
      </c>
    </row>
    <row r="19" spans="1:16" ht="16.5" customHeight="1" x14ac:dyDescent="0.25">
      <c r="A19" s="44"/>
      <c r="B19" s="44"/>
      <c r="C19" s="46" t="s">
        <v>366</v>
      </c>
      <c r="D19" s="47"/>
      <c r="E19" s="47"/>
      <c r="F19" s="47"/>
      <c r="G19" s="47"/>
      <c r="H19" s="48"/>
      <c r="I19" s="13" t="s">
        <v>73</v>
      </c>
      <c r="J19" s="49">
        <v>26101</v>
      </c>
      <c r="K19" s="48"/>
      <c r="L19" s="13" t="s">
        <v>74</v>
      </c>
      <c r="M19" s="50">
        <v>18884</v>
      </c>
      <c r="N19" s="48"/>
      <c r="O19" s="14">
        <v>7217</v>
      </c>
      <c r="P19" s="14">
        <v>10649</v>
      </c>
    </row>
    <row r="20" spans="1:16" ht="16.5" customHeight="1" x14ac:dyDescent="0.25">
      <c r="A20" s="44"/>
      <c r="B20" s="44"/>
      <c r="C20" s="46" t="s">
        <v>75</v>
      </c>
      <c r="D20" s="47"/>
      <c r="E20" s="47"/>
      <c r="F20" s="47"/>
      <c r="G20" s="47"/>
      <c r="H20" s="48"/>
      <c r="I20" s="13" t="s">
        <v>76</v>
      </c>
      <c r="J20" s="49"/>
      <c r="K20" s="48"/>
      <c r="L20" s="13" t="s">
        <v>77</v>
      </c>
      <c r="M20" s="50"/>
      <c r="N20" s="48"/>
      <c r="O20" s="14"/>
      <c r="P20" s="14"/>
    </row>
    <row r="21" spans="1:16" ht="16.5" customHeight="1" x14ac:dyDescent="0.25">
      <c r="A21" s="44"/>
      <c r="B21" s="45"/>
      <c r="C21" s="46" t="s">
        <v>390</v>
      </c>
      <c r="D21" s="47"/>
      <c r="E21" s="47"/>
      <c r="F21" s="47"/>
      <c r="G21" s="47"/>
      <c r="H21" s="48"/>
      <c r="I21" s="13" t="s">
        <v>78</v>
      </c>
      <c r="J21" s="49"/>
      <c r="K21" s="48"/>
      <c r="L21" s="13" t="s">
        <v>79</v>
      </c>
      <c r="M21" s="50"/>
      <c r="N21" s="48"/>
      <c r="O21" s="14"/>
      <c r="P21" s="14"/>
    </row>
    <row r="22" spans="1:16" ht="27" customHeight="1" x14ac:dyDescent="0.25">
      <c r="A22" s="44"/>
      <c r="B22" s="43" t="s">
        <v>80</v>
      </c>
      <c r="C22" s="46" t="s">
        <v>81</v>
      </c>
      <c r="D22" s="47"/>
      <c r="E22" s="47"/>
      <c r="F22" s="47"/>
      <c r="G22" s="47"/>
      <c r="H22" s="48"/>
      <c r="I22" s="13" t="s">
        <v>82</v>
      </c>
      <c r="J22" s="49"/>
      <c r="K22" s="48"/>
      <c r="L22" s="13" t="s">
        <v>83</v>
      </c>
      <c r="M22" s="50"/>
      <c r="N22" s="48"/>
      <c r="O22" s="14"/>
      <c r="P22" s="14"/>
    </row>
    <row r="23" spans="1:16" ht="16.5" customHeight="1" x14ac:dyDescent="0.25">
      <c r="A23" s="44"/>
      <c r="B23" s="44"/>
      <c r="C23" s="46" t="s">
        <v>405</v>
      </c>
      <c r="D23" s="47"/>
      <c r="E23" s="47"/>
      <c r="F23" s="47"/>
      <c r="G23" s="47"/>
      <c r="H23" s="48"/>
      <c r="I23" s="13" t="s">
        <v>84</v>
      </c>
      <c r="J23" s="49"/>
      <c r="K23" s="48"/>
      <c r="L23" s="13" t="s">
        <v>85</v>
      </c>
      <c r="M23" s="50"/>
      <c r="N23" s="48"/>
      <c r="O23" s="14"/>
      <c r="P23" s="14"/>
    </row>
    <row r="24" spans="1:16" ht="16.5" customHeight="1" x14ac:dyDescent="0.25">
      <c r="A24" s="44"/>
      <c r="B24" s="44"/>
      <c r="C24" s="46" t="s">
        <v>817</v>
      </c>
      <c r="D24" s="47"/>
      <c r="E24" s="47"/>
      <c r="F24" s="47"/>
      <c r="G24" s="47"/>
      <c r="H24" s="48"/>
      <c r="I24" s="13" t="s">
        <v>86</v>
      </c>
      <c r="J24" s="49"/>
      <c r="K24" s="48"/>
      <c r="L24" s="13" t="s">
        <v>87</v>
      </c>
      <c r="M24" s="50"/>
      <c r="N24" s="48"/>
      <c r="O24" s="14"/>
      <c r="P24" s="14"/>
    </row>
    <row r="25" spans="1:16" ht="16.5" customHeight="1" x14ac:dyDescent="0.25">
      <c r="A25" s="44"/>
      <c r="B25" s="44"/>
      <c r="C25" s="46" t="s">
        <v>410</v>
      </c>
      <c r="D25" s="47"/>
      <c r="E25" s="47"/>
      <c r="F25" s="47"/>
      <c r="G25" s="47"/>
      <c r="H25" s="48"/>
      <c r="I25" s="13" t="s">
        <v>88</v>
      </c>
      <c r="J25" s="49"/>
      <c r="K25" s="48"/>
      <c r="L25" s="13" t="s">
        <v>89</v>
      </c>
      <c r="M25" s="50"/>
      <c r="N25" s="48"/>
      <c r="O25" s="14"/>
      <c r="P25" s="14"/>
    </row>
    <row r="26" spans="1:16" ht="16.5" customHeight="1" x14ac:dyDescent="0.25">
      <c r="A26" s="44"/>
      <c r="B26" s="44"/>
      <c r="C26" s="46" t="s">
        <v>90</v>
      </c>
      <c r="D26" s="47"/>
      <c r="E26" s="47"/>
      <c r="F26" s="47"/>
      <c r="G26" s="47"/>
      <c r="H26" s="48"/>
      <c r="I26" s="13" t="s">
        <v>91</v>
      </c>
      <c r="J26" s="49"/>
      <c r="K26" s="48"/>
      <c r="L26" s="13" t="s">
        <v>92</v>
      </c>
      <c r="M26" s="50"/>
      <c r="N26" s="48"/>
      <c r="O26" s="14"/>
      <c r="P26" s="14"/>
    </row>
    <row r="27" spans="1:16" ht="16.5" customHeight="1" x14ac:dyDescent="0.25">
      <c r="A27" s="45"/>
      <c r="B27" s="45"/>
      <c r="C27" s="46" t="s">
        <v>93</v>
      </c>
      <c r="D27" s="47"/>
      <c r="E27" s="47"/>
      <c r="F27" s="47"/>
      <c r="G27" s="47"/>
      <c r="H27" s="48"/>
      <c r="I27" s="13" t="s">
        <v>94</v>
      </c>
      <c r="J27" s="49"/>
      <c r="K27" s="48"/>
      <c r="L27" s="13" t="s">
        <v>95</v>
      </c>
      <c r="M27" s="50"/>
      <c r="N27" s="48"/>
      <c r="O27" s="14"/>
      <c r="P27" s="14"/>
    </row>
    <row r="28" spans="1:16" ht="16.5" customHeight="1" x14ac:dyDescent="0.25">
      <c r="A28" s="66" t="s">
        <v>195</v>
      </c>
      <c r="B28" s="47"/>
      <c r="C28" s="47"/>
      <c r="D28" s="47"/>
      <c r="E28" s="47"/>
      <c r="F28" s="47"/>
      <c r="G28" s="47"/>
      <c r="H28" s="48"/>
      <c r="I28" s="13" t="s">
        <v>96</v>
      </c>
      <c r="J28" s="49">
        <v>147113</v>
      </c>
      <c r="K28" s="48"/>
      <c r="L28" s="13" t="s">
        <v>97</v>
      </c>
      <c r="M28" s="50">
        <v>87329</v>
      </c>
      <c r="N28" s="48"/>
      <c r="O28" s="14">
        <v>59783</v>
      </c>
      <c r="P28" s="14">
        <v>36257</v>
      </c>
    </row>
    <row r="29" spans="1:16" ht="16.5" customHeight="1" x14ac:dyDescent="0.25">
      <c r="A29" s="43" t="s">
        <v>98</v>
      </c>
      <c r="B29" s="43" t="s">
        <v>99</v>
      </c>
      <c r="C29" s="46" t="s">
        <v>100</v>
      </c>
      <c r="D29" s="47"/>
      <c r="E29" s="47"/>
      <c r="F29" s="47"/>
      <c r="G29" s="47"/>
      <c r="H29" s="48"/>
      <c r="I29" s="13" t="s">
        <v>101</v>
      </c>
      <c r="J29" s="49"/>
      <c r="K29" s="48"/>
      <c r="L29" s="13" t="s">
        <v>102</v>
      </c>
      <c r="M29" s="50"/>
      <c r="N29" s="48"/>
      <c r="O29" s="14"/>
      <c r="P29" s="14"/>
    </row>
    <row r="30" spans="1:16" ht="16.5" customHeight="1" x14ac:dyDescent="0.25">
      <c r="A30" s="44"/>
      <c r="B30" s="44"/>
      <c r="C30" s="46" t="s">
        <v>103</v>
      </c>
      <c r="D30" s="47"/>
      <c r="E30" s="47"/>
      <c r="F30" s="47"/>
      <c r="G30" s="47"/>
      <c r="H30" s="48"/>
      <c r="I30" s="13" t="s">
        <v>104</v>
      </c>
      <c r="J30" s="49"/>
      <c r="K30" s="48"/>
      <c r="L30" s="13" t="s">
        <v>105</v>
      </c>
      <c r="M30" s="50"/>
      <c r="N30" s="48"/>
      <c r="O30" s="14"/>
      <c r="P30" s="14"/>
    </row>
    <row r="31" spans="1:16" ht="16.5" customHeight="1" x14ac:dyDescent="0.25">
      <c r="A31" s="44"/>
      <c r="B31" s="44"/>
      <c r="C31" s="46" t="s">
        <v>106</v>
      </c>
      <c r="D31" s="47"/>
      <c r="E31" s="47"/>
      <c r="F31" s="47"/>
      <c r="G31" s="47"/>
      <c r="H31" s="48"/>
      <c r="I31" s="13" t="s">
        <v>107</v>
      </c>
      <c r="J31" s="49"/>
      <c r="K31" s="48"/>
      <c r="L31" s="13" t="s">
        <v>108</v>
      </c>
      <c r="M31" s="50"/>
      <c r="N31" s="48"/>
      <c r="O31" s="14"/>
      <c r="P31" s="14"/>
    </row>
    <row r="32" spans="1:16" ht="16.5" customHeight="1" x14ac:dyDescent="0.25">
      <c r="A32" s="44"/>
      <c r="B32" s="44"/>
      <c r="C32" s="46" t="s">
        <v>109</v>
      </c>
      <c r="D32" s="47"/>
      <c r="E32" s="47"/>
      <c r="F32" s="47"/>
      <c r="G32" s="47"/>
      <c r="H32" s="48"/>
      <c r="I32" s="13" t="s">
        <v>110</v>
      </c>
      <c r="J32" s="49"/>
      <c r="K32" s="48"/>
      <c r="L32" s="13" t="s">
        <v>111</v>
      </c>
      <c r="M32" s="50"/>
      <c r="N32" s="48"/>
      <c r="O32" s="14"/>
      <c r="P32" s="14"/>
    </row>
    <row r="33" spans="1:16" ht="16.5" customHeight="1" x14ac:dyDescent="0.25">
      <c r="A33" s="44"/>
      <c r="B33" s="45"/>
      <c r="C33" s="46" t="s">
        <v>112</v>
      </c>
      <c r="D33" s="47"/>
      <c r="E33" s="47"/>
      <c r="F33" s="47"/>
      <c r="G33" s="47"/>
      <c r="H33" s="48"/>
      <c r="I33" s="13" t="s">
        <v>113</v>
      </c>
      <c r="J33" s="49">
        <v>145213</v>
      </c>
      <c r="K33" s="48"/>
      <c r="L33" s="13" t="s">
        <v>114</v>
      </c>
      <c r="M33" s="50"/>
      <c r="N33" s="48"/>
      <c r="O33" s="14">
        <v>145213</v>
      </c>
      <c r="P33" s="14">
        <v>90577</v>
      </c>
    </row>
    <row r="34" spans="1:16" ht="16.5" customHeight="1" x14ac:dyDescent="0.25">
      <c r="A34" s="44"/>
      <c r="B34" s="11"/>
      <c r="C34" s="46" t="s">
        <v>115</v>
      </c>
      <c r="D34" s="47"/>
      <c r="E34" s="47"/>
      <c r="F34" s="47"/>
      <c r="G34" s="47"/>
      <c r="H34" s="48"/>
      <c r="I34" s="13" t="s">
        <v>116</v>
      </c>
      <c r="J34" s="49">
        <v>9570</v>
      </c>
      <c r="K34" s="48"/>
      <c r="L34" s="13" t="s">
        <v>117</v>
      </c>
      <c r="M34" s="50"/>
      <c r="N34" s="48"/>
      <c r="O34" s="14">
        <v>9570</v>
      </c>
      <c r="P34" s="14">
        <v>5994</v>
      </c>
    </row>
    <row r="35" spans="1:16" ht="16.5" customHeight="1" x14ac:dyDescent="0.25">
      <c r="A35" s="44"/>
      <c r="B35" s="65" t="s">
        <v>118</v>
      </c>
      <c r="C35" s="46" t="s">
        <v>119</v>
      </c>
      <c r="D35" s="47"/>
      <c r="E35" s="47"/>
      <c r="F35" s="47"/>
      <c r="G35" s="47"/>
      <c r="H35" s="48"/>
      <c r="I35" s="13" t="s">
        <v>120</v>
      </c>
      <c r="J35" s="49">
        <v>35117</v>
      </c>
      <c r="K35" s="48"/>
      <c r="L35" s="13" t="s">
        <v>121</v>
      </c>
      <c r="M35" s="50"/>
      <c r="N35" s="48"/>
      <c r="O35" s="14">
        <v>35117</v>
      </c>
      <c r="P35" s="14">
        <v>21169</v>
      </c>
    </row>
    <row r="36" spans="1:16" ht="16.5" customHeight="1" x14ac:dyDescent="0.25">
      <c r="A36" s="44"/>
      <c r="B36" s="44"/>
      <c r="C36" s="46" t="s">
        <v>122</v>
      </c>
      <c r="D36" s="47"/>
      <c r="E36" s="47"/>
      <c r="F36" s="47"/>
      <c r="G36" s="47"/>
      <c r="H36" s="48"/>
      <c r="I36" s="13" t="s">
        <v>123</v>
      </c>
      <c r="J36" s="49">
        <v>10884</v>
      </c>
      <c r="K36" s="48"/>
      <c r="L36" s="13" t="s">
        <v>124</v>
      </c>
      <c r="M36" s="50"/>
      <c r="N36" s="48"/>
      <c r="O36" s="14">
        <v>10884</v>
      </c>
      <c r="P36" s="14">
        <v>3709</v>
      </c>
    </row>
    <row r="37" spans="1:16" ht="16.5" customHeight="1" x14ac:dyDescent="0.25">
      <c r="A37" s="44"/>
      <c r="B37" s="45"/>
      <c r="C37" s="46" t="s">
        <v>125</v>
      </c>
      <c r="D37" s="47"/>
      <c r="E37" s="47"/>
      <c r="F37" s="47"/>
      <c r="G37" s="47"/>
      <c r="H37" s="48"/>
      <c r="I37" s="13" t="s">
        <v>126</v>
      </c>
      <c r="J37" s="49"/>
      <c r="K37" s="48"/>
      <c r="L37" s="13" t="s">
        <v>127</v>
      </c>
      <c r="M37" s="50"/>
      <c r="N37" s="48"/>
      <c r="O37" s="14"/>
      <c r="P37" s="14"/>
    </row>
    <row r="38" spans="1:16" ht="24.75" customHeight="1" x14ac:dyDescent="0.25">
      <c r="A38" s="44"/>
      <c r="B38" s="43" t="s">
        <v>988</v>
      </c>
      <c r="C38" s="64" t="s">
        <v>128</v>
      </c>
      <c r="D38" s="47"/>
      <c r="E38" s="47"/>
      <c r="F38" s="47"/>
      <c r="G38" s="47"/>
      <c r="H38" s="48"/>
      <c r="I38" s="13" t="s">
        <v>129</v>
      </c>
      <c r="J38" s="49"/>
      <c r="K38" s="48"/>
      <c r="L38" s="13" t="s">
        <v>130</v>
      </c>
      <c r="M38" s="50"/>
      <c r="N38" s="48"/>
      <c r="O38" s="14"/>
      <c r="P38" s="14"/>
    </row>
    <row r="39" spans="1:16" ht="16.5" customHeight="1" x14ac:dyDescent="0.25">
      <c r="A39" s="45"/>
      <c r="B39" s="45"/>
      <c r="C39" s="46" t="s">
        <v>131</v>
      </c>
      <c r="D39" s="47"/>
      <c r="E39" s="47"/>
      <c r="F39" s="47"/>
      <c r="G39" s="47"/>
      <c r="H39" s="48"/>
      <c r="I39" s="13" t="s">
        <v>132</v>
      </c>
      <c r="J39" s="49">
        <v>142160</v>
      </c>
      <c r="K39" s="48"/>
      <c r="L39" s="13" t="s">
        <v>133</v>
      </c>
      <c r="M39" s="50"/>
      <c r="N39" s="48"/>
      <c r="O39" s="14">
        <v>142160</v>
      </c>
      <c r="P39" s="14">
        <v>383273</v>
      </c>
    </row>
    <row r="40" spans="1:16" ht="16.5" customHeight="1" x14ac:dyDescent="0.25">
      <c r="A40" s="55" t="s">
        <v>134</v>
      </c>
      <c r="B40" s="56"/>
      <c r="C40" s="46" t="s">
        <v>135</v>
      </c>
      <c r="D40" s="47"/>
      <c r="E40" s="47"/>
      <c r="F40" s="47"/>
      <c r="G40" s="47"/>
      <c r="H40" s="48"/>
      <c r="I40" s="13" t="s">
        <v>136</v>
      </c>
      <c r="J40" s="49">
        <v>9110</v>
      </c>
      <c r="K40" s="48"/>
      <c r="L40" s="13" t="s">
        <v>137</v>
      </c>
      <c r="M40" s="50"/>
      <c r="N40" s="48"/>
      <c r="O40" s="14">
        <v>9110</v>
      </c>
      <c r="P40" s="14">
        <v>5690</v>
      </c>
    </row>
    <row r="41" spans="1:16" ht="16.5" customHeight="1" x14ac:dyDescent="0.25">
      <c r="A41" s="57"/>
      <c r="B41" s="58"/>
      <c r="C41" s="61" t="s">
        <v>202</v>
      </c>
      <c r="D41" s="47"/>
      <c r="E41" s="47"/>
      <c r="F41" s="47"/>
      <c r="G41" s="47"/>
      <c r="H41" s="48"/>
      <c r="I41" s="13" t="s">
        <v>138</v>
      </c>
      <c r="J41" s="49">
        <v>352053</v>
      </c>
      <c r="K41" s="48"/>
      <c r="L41" s="13" t="s">
        <v>139</v>
      </c>
      <c r="M41" s="50"/>
      <c r="N41" s="48"/>
      <c r="O41" s="14">
        <v>352053</v>
      </c>
      <c r="P41" s="14">
        <v>510411</v>
      </c>
    </row>
    <row r="42" spans="1:16" ht="16.5" customHeight="1" x14ac:dyDescent="0.25">
      <c r="A42" s="57"/>
      <c r="B42" s="58"/>
      <c r="C42" s="62" t="s">
        <v>140</v>
      </c>
      <c r="D42" s="40"/>
      <c r="E42" s="40"/>
      <c r="F42" s="40"/>
      <c r="G42" s="40"/>
      <c r="H42" s="15" t="s">
        <v>141</v>
      </c>
      <c r="I42" s="13" t="s">
        <v>142</v>
      </c>
      <c r="J42" s="49"/>
      <c r="K42" s="48"/>
      <c r="L42" s="78"/>
      <c r="M42" s="79"/>
      <c r="N42" s="56"/>
      <c r="O42" s="14"/>
      <c r="P42" s="14"/>
    </row>
    <row r="43" spans="1:16" ht="27" customHeight="1" x14ac:dyDescent="0.25">
      <c r="A43" s="57"/>
      <c r="B43" s="58"/>
      <c r="C43" s="63" t="s">
        <v>143</v>
      </c>
      <c r="D43" s="47"/>
      <c r="E43" s="47"/>
      <c r="F43" s="47"/>
      <c r="G43" s="48"/>
      <c r="H43" s="15" t="s">
        <v>144</v>
      </c>
      <c r="I43" s="13" t="s">
        <v>145</v>
      </c>
      <c r="J43" s="49"/>
      <c r="K43" s="48"/>
      <c r="L43" s="57"/>
      <c r="M43" s="40"/>
      <c r="N43" s="58"/>
      <c r="O43" s="14"/>
      <c r="P43" s="14"/>
    </row>
    <row r="44" spans="1:16" ht="16.5" customHeight="1" x14ac:dyDescent="0.25">
      <c r="A44" s="59"/>
      <c r="B44" s="60"/>
      <c r="C44" s="63" t="s">
        <v>146</v>
      </c>
      <c r="D44" s="47"/>
      <c r="E44" s="47"/>
      <c r="F44" s="47"/>
      <c r="G44" s="48"/>
      <c r="H44" s="15" t="s">
        <v>147</v>
      </c>
      <c r="I44" s="13" t="s">
        <v>148</v>
      </c>
      <c r="J44" s="49"/>
      <c r="K44" s="48"/>
      <c r="L44" s="59"/>
      <c r="M44" s="53"/>
      <c r="N44" s="60"/>
      <c r="O44" s="14"/>
      <c r="P44" s="14"/>
    </row>
    <row r="45" spans="1:16" ht="16.5" customHeight="1" x14ac:dyDescent="0.25">
      <c r="A45" s="64" t="s">
        <v>149</v>
      </c>
      <c r="B45" s="47"/>
      <c r="C45" s="47"/>
      <c r="D45" s="47"/>
      <c r="E45" s="47"/>
      <c r="F45" s="47"/>
      <c r="G45" s="47"/>
      <c r="H45" s="48"/>
      <c r="I45" s="13" t="s">
        <v>150</v>
      </c>
      <c r="J45" s="49">
        <v>499166</v>
      </c>
      <c r="K45" s="48"/>
      <c r="L45" s="16" t="s">
        <v>151</v>
      </c>
      <c r="M45" s="50">
        <v>87329</v>
      </c>
      <c r="N45" s="48"/>
      <c r="O45" s="14">
        <v>411837</v>
      </c>
      <c r="P45" s="14">
        <v>546668</v>
      </c>
    </row>
    <row r="46" spans="1:16" ht="27" customHeight="1" x14ac:dyDescent="0.25">
      <c r="A46" s="52" t="s">
        <v>152</v>
      </c>
      <c r="B46" s="53"/>
      <c r="C46" s="53"/>
      <c r="D46" s="53"/>
      <c r="E46" s="54" t="s">
        <v>153</v>
      </c>
      <c r="F46" s="47"/>
      <c r="G46" s="47"/>
      <c r="H46" s="47"/>
      <c r="I46" s="48"/>
      <c r="J46" s="17" t="s">
        <v>154</v>
      </c>
      <c r="K46" s="50"/>
      <c r="L46" s="48"/>
      <c r="M46" s="17" t="s">
        <v>155</v>
      </c>
      <c r="N46" s="17" t="s">
        <v>156</v>
      </c>
      <c r="O46" s="14"/>
      <c r="P46" s="18"/>
    </row>
    <row r="47" spans="1:16" ht="16.5" customHeight="1" x14ac:dyDescent="0.25">
      <c r="A47" s="51" t="s">
        <v>157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</sheetData>
  <mergeCells count="145">
    <mergeCell ref="B16:B21"/>
    <mergeCell ref="C16:H16"/>
    <mergeCell ref="C17:H17"/>
    <mergeCell ref="C18:H18"/>
    <mergeCell ref="C19:H19"/>
    <mergeCell ref="C20:H20"/>
    <mergeCell ref="C21:H21"/>
    <mergeCell ref="J16:K16"/>
    <mergeCell ref="J17:K17"/>
    <mergeCell ref="J18:K18"/>
    <mergeCell ref="J19:K19"/>
    <mergeCell ref="J20:K20"/>
    <mergeCell ref="J21:K21"/>
    <mergeCell ref="M17:N17"/>
    <mergeCell ref="M18:N18"/>
    <mergeCell ref="M19:N19"/>
    <mergeCell ref="M20:N20"/>
    <mergeCell ref="M21:N21"/>
    <mergeCell ref="M22:N22"/>
    <mergeCell ref="M23:N23"/>
    <mergeCell ref="J12:K12"/>
    <mergeCell ref="C13:H13"/>
    <mergeCell ref="J13:K13"/>
    <mergeCell ref="C15:H15"/>
    <mergeCell ref="J15:K15"/>
    <mergeCell ref="M24:N24"/>
    <mergeCell ref="M25:N25"/>
    <mergeCell ref="M26:N26"/>
    <mergeCell ref="M27:N27"/>
    <mergeCell ref="M28:N28"/>
    <mergeCell ref="M29:N29"/>
    <mergeCell ref="M30:N30"/>
    <mergeCell ref="M38:N38"/>
    <mergeCell ref="M39:N39"/>
    <mergeCell ref="M40:N40"/>
    <mergeCell ref="M41:N41"/>
    <mergeCell ref="L42:N44"/>
    <mergeCell ref="M45:N45"/>
    <mergeCell ref="M31:N31"/>
    <mergeCell ref="M32:N32"/>
    <mergeCell ref="M33:N33"/>
    <mergeCell ref="M34:N34"/>
    <mergeCell ref="M35:N35"/>
    <mergeCell ref="M36:N36"/>
    <mergeCell ref="M37:N37"/>
    <mergeCell ref="M3:N3"/>
    <mergeCell ref="O3:P3"/>
    <mergeCell ref="A1:G1"/>
    <mergeCell ref="H1:N1"/>
    <mergeCell ref="O1:P1"/>
    <mergeCell ref="A2:N2"/>
    <mergeCell ref="O2:P2"/>
    <mergeCell ref="A3:D3"/>
    <mergeCell ref="E3:L3"/>
    <mergeCell ref="A4:D4"/>
    <mergeCell ref="E4:P4"/>
    <mergeCell ref="A5:D5"/>
    <mergeCell ref="E5:P5"/>
    <mergeCell ref="A6:D6"/>
    <mergeCell ref="I6:K6"/>
    <mergeCell ref="L6:P6"/>
    <mergeCell ref="E6:H6"/>
    <mergeCell ref="A7:H7"/>
    <mergeCell ref="I7:O7"/>
    <mergeCell ref="A8:H8"/>
    <mergeCell ref="I8:K8"/>
    <mergeCell ref="L8:N8"/>
    <mergeCell ref="A9:E9"/>
    <mergeCell ref="C11:H11"/>
    <mergeCell ref="C12:H12"/>
    <mergeCell ref="C14:H14"/>
    <mergeCell ref="J14:K14"/>
    <mergeCell ref="M14:N14"/>
    <mergeCell ref="L9:N9"/>
    <mergeCell ref="M10:N10"/>
    <mergeCell ref="M11:N11"/>
    <mergeCell ref="M12:N12"/>
    <mergeCell ref="M13:N13"/>
    <mergeCell ref="F9:H9"/>
    <mergeCell ref="J9:K9"/>
    <mergeCell ref="J10:K10"/>
    <mergeCell ref="J11:K11"/>
    <mergeCell ref="M15:N15"/>
    <mergeCell ref="M16:N16"/>
    <mergeCell ref="C33:H33"/>
    <mergeCell ref="C34:H34"/>
    <mergeCell ref="B35:B37"/>
    <mergeCell ref="C35:H35"/>
    <mergeCell ref="C36:H36"/>
    <mergeCell ref="C37:H37"/>
    <mergeCell ref="B38:B39"/>
    <mergeCell ref="C38:H38"/>
    <mergeCell ref="C39:H39"/>
    <mergeCell ref="C22:H22"/>
    <mergeCell ref="C23:H23"/>
    <mergeCell ref="C24:H24"/>
    <mergeCell ref="C25:H25"/>
    <mergeCell ref="C26:H26"/>
    <mergeCell ref="C27:H27"/>
    <mergeCell ref="J24:K24"/>
    <mergeCell ref="J25:K25"/>
    <mergeCell ref="A28:H28"/>
    <mergeCell ref="J28:K28"/>
    <mergeCell ref="A10:A27"/>
    <mergeCell ref="B10:B15"/>
    <mergeCell ref="C10:H10"/>
    <mergeCell ref="J41:K41"/>
    <mergeCell ref="J42:K42"/>
    <mergeCell ref="J43:K43"/>
    <mergeCell ref="J44:K44"/>
    <mergeCell ref="J45:K45"/>
    <mergeCell ref="K46:L46"/>
    <mergeCell ref="A47:P47"/>
    <mergeCell ref="J34:K34"/>
    <mergeCell ref="J35:K35"/>
    <mergeCell ref="J36:K36"/>
    <mergeCell ref="J37:K37"/>
    <mergeCell ref="J38:K38"/>
    <mergeCell ref="J39:K39"/>
    <mergeCell ref="J40:K40"/>
    <mergeCell ref="A29:A39"/>
    <mergeCell ref="A46:D46"/>
    <mergeCell ref="E46:I46"/>
    <mergeCell ref="A40:B44"/>
    <mergeCell ref="C40:H40"/>
    <mergeCell ref="C41:H41"/>
    <mergeCell ref="C42:G42"/>
    <mergeCell ref="C43:G43"/>
    <mergeCell ref="C44:G44"/>
    <mergeCell ref="A45:H45"/>
    <mergeCell ref="B22:B27"/>
    <mergeCell ref="B29:B33"/>
    <mergeCell ref="C29:H29"/>
    <mergeCell ref="C30:H30"/>
    <mergeCell ref="C31:H31"/>
    <mergeCell ref="C32:H32"/>
    <mergeCell ref="J26:K26"/>
    <mergeCell ref="J27:K27"/>
    <mergeCell ref="J29:K29"/>
    <mergeCell ref="J30:K30"/>
    <mergeCell ref="J31:K31"/>
    <mergeCell ref="J32:K32"/>
    <mergeCell ref="J33:K33"/>
    <mergeCell ref="J22:K22"/>
    <mergeCell ref="J23:K23"/>
  </mergeCells>
  <hyperlinks>
    <hyperlink ref="O3" r:id="rId1" tooltip="Lien fiche pappers" xr:uid="{00000000-0004-0000-0100-000000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8"/>
  <sheetViews>
    <sheetView showGridLines="0" workbookViewId="0">
      <selection sqref="A1:G1"/>
    </sheetView>
  </sheetViews>
  <sheetFormatPr baseColWidth="10" defaultColWidth="12.6640625" defaultRowHeight="15.75" customHeight="1" x14ac:dyDescent="0.25"/>
  <cols>
    <col min="1" max="1" width="3.44140625" customWidth="1"/>
    <col min="2" max="2" width="2.33203125" customWidth="1"/>
    <col min="3" max="3" width="5.6640625" customWidth="1"/>
    <col min="4" max="4" width="11.6640625" customWidth="1"/>
    <col min="5" max="5" width="3.109375" customWidth="1"/>
    <col min="6" max="6" width="2.33203125" customWidth="1"/>
    <col min="7" max="7" width="2.6640625" customWidth="1"/>
    <col min="8" max="8" width="2.33203125" customWidth="1"/>
    <col min="9" max="9" width="12.6640625" customWidth="1"/>
    <col min="10" max="10" width="3.44140625" customWidth="1"/>
    <col min="11" max="11" width="3.109375" customWidth="1"/>
    <col min="12" max="12" width="2.77734375" customWidth="1"/>
    <col min="13" max="13" width="11.44140625" customWidth="1"/>
    <col min="14" max="14" width="3.44140625" customWidth="1"/>
    <col min="15" max="15" width="11.44140625" customWidth="1"/>
    <col min="16" max="16" width="2" customWidth="1"/>
    <col min="17" max="17" width="3.44140625" customWidth="1"/>
    <col min="18" max="18" width="13.77734375" customWidth="1"/>
    <col min="19" max="19" width="13.6640625" customWidth="1"/>
  </cols>
  <sheetData>
    <row r="1" spans="1:19" ht="27" customHeight="1" x14ac:dyDescent="0.25">
      <c r="A1" s="74"/>
      <c r="B1" s="40"/>
      <c r="C1" s="40"/>
      <c r="D1" s="40"/>
      <c r="E1" s="40"/>
      <c r="F1" s="40"/>
      <c r="G1" s="40"/>
      <c r="H1" s="75" t="s">
        <v>158</v>
      </c>
      <c r="I1" s="47"/>
      <c r="J1" s="47"/>
      <c r="K1" s="47"/>
      <c r="L1" s="47"/>
      <c r="M1" s="47"/>
      <c r="N1" s="48"/>
      <c r="O1" s="10"/>
      <c r="P1" s="76" t="s">
        <v>159</v>
      </c>
      <c r="Q1" s="40"/>
      <c r="R1" s="40"/>
      <c r="S1" s="40"/>
    </row>
    <row r="2" spans="1:19" ht="27" customHeight="1" x14ac:dyDescent="0.25">
      <c r="A2" s="7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7" t="s">
        <v>33</v>
      </c>
      <c r="Q2" s="40"/>
      <c r="R2" s="40"/>
      <c r="S2" s="40"/>
    </row>
    <row r="3" spans="1:19" ht="16.5" customHeight="1" x14ac:dyDescent="0.25">
      <c r="A3" s="64" t="s">
        <v>34</v>
      </c>
      <c r="B3" s="47"/>
      <c r="C3" s="47"/>
      <c r="D3" s="48"/>
      <c r="E3" s="64" t="s">
        <v>1031</v>
      </c>
      <c r="F3" s="47"/>
      <c r="G3" s="47"/>
      <c r="H3" s="47"/>
      <c r="I3" s="47"/>
      <c r="J3" s="47"/>
      <c r="K3" s="47"/>
      <c r="L3" s="47"/>
      <c r="M3" s="47"/>
      <c r="N3" s="72" t="s">
        <v>35</v>
      </c>
      <c r="O3" s="47"/>
      <c r="P3" s="47"/>
      <c r="Q3" s="84" t="s">
        <v>1030</v>
      </c>
      <c r="R3" s="47"/>
      <c r="S3" s="48"/>
    </row>
    <row r="4" spans="1:19" ht="16.5" customHeight="1" x14ac:dyDescent="0.25">
      <c r="A4" s="64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68" t="s">
        <v>0</v>
      </c>
      <c r="R4" s="48"/>
      <c r="S4" s="11" t="s">
        <v>1</v>
      </c>
    </row>
    <row r="5" spans="1:19" ht="16.5" customHeight="1" x14ac:dyDescent="0.25">
      <c r="A5" s="55" t="s">
        <v>160</v>
      </c>
      <c r="B5" s="56"/>
      <c r="C5" s="64" t="s">
        <v>161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  <c r="Q5" s="13" t="s">
        <v>162</v>
      </c>
      <c r="R5" s="14">
        <v>5800</v>
      </c>
      <c r="S5" s="14">
        <v>12000</v>
      </c>
    </row>
    <row r="6" spans="1:19" ht="16.5" customHeight="1" x14ac:dyDescent="0.25">
      <c r="A6" s="57"/>
      <c r="B6" s="58"/>
      <c r="C6" s="46" t="s">
        <v>163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13" t="s">
        <v>164</v>
      </c>
      <c r="R6" s="14"/>
      <c r="S6" s="14"/>
    </row>
    <row r="7" spans="1:19" ht="16.5" customHeight="1" x14ac:dyDescent="0.25">
      <c r="A7" s="57"/>
      <c r="B7" s="58"/>
      <c r="C7" s="46" t="s">
        <v>165</v>
      </c>
      <c r="D7" s="47"/>
      <c r="E7" s="48"/>
      <c r="F7" s="19" t="s">
        <v>976</v>
      </c>
      <c r="G7" s="46" t="s">
        <v>166</v>
      </c>
      <c r="H7" s="47"/>
      <c r="I7" s="48"/>
      <c r="J7" s="13" t="s">
        <v>167</v>
      </c>
      <c r="K7" s="64"/>
      <c r="L7" s="47"/>
      <c r="M7" s="47"/>
      <c r="N7" s="47"/>
      <c r="O7" s="48"/>
      <c r="P7" s="19" t="s">
        <v>979</v>
      </c>
      <c r="Q7" s="13" t="s">
        <v>168</v>
      </c>
      <c r="R7" s="14"/>
      <c r="S7" s="14"/>
    </row>
    <row r="8" spans="1:19" ht="16.5" customHeight="1" x14ac:dyDescent="0.25">
      <c r="A8" s="57"/>
      <c r="B8" s="58"/>
      <c r="C8" s="46" t="s">
        <v>169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  <c r="Q8" s="13" t="s">
        <v>170</v>
      </c>
      <c r="R8" s="14">
        <v>580</v>
      </c>
      <c r="S8" s="14">
        <v>1200</v>
      </c>
    </row>
    <row r="9" spans="1:19" ht="16.5" customHeight="1" x14ac:dyDescent="0.25">
      <c r="A9" s="57"/>
      <c r="B9" s="58"/>
      <c r="C9" s="46" t="s">
        <v>171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13" t="s">
        <v>172</v>
      </c>
      <c r="R9" s="14"/>
      <c r="S9" s="14"/>
    </row>
    <row r="10" spans="1:19" ht="27" customHeight="1" x14ac:dyDescent="0.25">
      <c r="A10" s="57"/>
      <c r="B10" s="58"/>
      <c r="C10" s="46" t="s">
        <v>173</v>
      </c>
      <c r="D10" s="47"/>
      <c r="E10" s="48"/>
      <c r="F10" s="19" t="s">
        <v>976</v>
      </c>
      <c r="G10" s="46" t="s">
        <v>174</v>
      </c>
      <c r="H10" s="47"/>
      <c r="I10" s="47"/>
      <c r="J10" s="47"/>
      <c r="K10" s="47"/>
      <c r="L10" s="47"/>
      <c r="M10" s="48"/>
      <c r="N10" s="13" t="s">
        <v>175</v>
      </c>
      <c r="O10" s="20"/>
      <c r="P10" s="19" t="s">
        <v>979</v>
      </c>
      <c r="Q10" s="13" t="s">
        <v>176</v>
      </c>
      <c r="R10" s="14"/>
      <c r="S10" s="14"/>
    </row>
    <row r="11" spans="1:19" ht="27" customHeight="1" x14ac:dyDescent="0.25">
      <c r="A11" s="57"/>
      <c r="B11" s="58"/>
      <c r="C11" s="46" t="s">
        <v>177</v>
      </c>
      <c r="D11" s="48"/>
      <c r="E11" s="46" t="s">
        <v>178</v>
      </c>
      <c r="F11" s="47"/>
      <c r="G11" s="47"/>
      <c r="H11" s="47"/>
      <c r="I11" s="47"/>
      <c r="J11" s="47"/>
      <c r="K11" s="47"/>
      <c r="L11" s="47"/>
      <c r="M11" s="48"/>
      <c r="N11" s="13" t="s">
        <v>179</v>
      </c>
      <c r="O11" s="20"/>
      <c r="P11" s="19" t="s">
        <v>979</v>
      </c>
      <c r="Q11" s="13" t="s">
        <v>180</v>
      </c>
      <c r="R11" s="14"/>
      <c r="S11" s="14">
        <v>73022</v>
      </c>
    </row>
    <row r="12" spans="1:19" ht="16.5" customHeight="1" x14ac:dyDescent="0.25">
      <c r="A12" s="57"/>
      <c r="B12" s="58"/>
      <c r="C12" s="46" t="s">
        <v>935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  <c r="Q12" s="13" t="s">
        <v>181</v>
      </c>
      <c r="R12" s="14">
        <v>-129323</v>
      </c>
      <c r="S12" s="14"/>
    </row>
    <row r="13" spans="1:19" ht="16.5" customHeight="1" x14ac:dyDescent="0.25">
      <c r="A13" s="57"/>
      <c r="B13" s="58"/>
      <c r="C13" s="87" t="s">
        <v>182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  <c r="Q13" s="13" t="s">
        <v>183</v>
      </c>
      <c r="R13" s="14">
        <v>16299</v>
      </c>
      <c r="S13" s="14">
        <v>32635</v>
      </c>
    </row>
    <row r="14" spans="1:19" ht="16.5" customHeight="1" x14ac:dyDescent="0.25">
      <c r="A14" s="57"/>
      <c r="B14" s="58"/>
      <c r="C14" s="46" t="s">
        <v>184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13" t="s">
        <v>185</v>
      </c>
      <c r="R14" s="14"/>
      <c r="S14" s="14"/>
    </row>
    <row r="15" spans="1:19" ht="16.5" customHeight="1" x14ac:dyDescent="0.25">
      <c r="A15" s="57"/>
      <c r="B15" s="58"/>
      <c r="C15" s="46" t="s">
        <v>186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  <c r="Q15" s="13" t="s">
        <v>187</v>
      </c>
      <c r="R15" s="14"/>
      <c r="S15" s="14"/>
    </row>
    <row r="16" spans="1:19" ht="16.5" customHeight="1" x14ac:dyDescent="0.25">
      <c r="A16" s="59"/>
      <c r="B16" s="60"/>
      <c r="C16" s="61" t="s">
        <v>188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  <c r="Q16" s="13" t="s">
        <v>189</v>
      </c>
      <c r="R16" s="14">
        <v>-106644</v>
      </c>
      <c r="S16" s="14">
        <v>118857</v>
      </c>
    </row>
    <row r="17" spans="1:19" ht="16.5" customHeight="1" x14ac:dyDescent="0.25">
      <c r="A17" s="55" t="s">
        <v>190</v>
      </c>
      <c r="B17" s="56"/>
      <c r="C17" s="46" t="s">
        <v>191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8"/>
      <c r="Q17" s="13" t="s">
        <v>192</v>
      </c>
      <c r="R17" s="14"/>
      <c r="S17" s="14"/>
    </row>
    <row r="18" spans="1:19" ht="16.5" customHeight="1" x14ac:dyDescent="0.25">
      <c r="A18" s="57"/>
      <c r="B18" s="58"/>
      <c r="C18" s="46" t="s">
        <v>193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  <c r="Q18" s="13" t="s">
        <v>194</v>
      </c>
      <c r="R18" s="14"/>
      <c r="S18" s="14"/>
    </row>
    <row r="19" spans="1:19" ht="16.5" customHeight="1" x14ac:dyDescent="0.25">
      <c r="A19" s="59"/>
      <c r="B19" s="60"/>
      <c r="C19" s="61" t="s">
        <v>195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  <c r="Q19" s="13" t="s">
        <v>196</v>
      </c>
      <c r="R19" s="14"/>
      <c r="S19" s="14"/>
    </row>
    <row r="20" spans="1:19" ht="16.5" customHeight="1" x14ac:dyDescent="0.25">
      <c r="A20" s="85" t="s">
        <v>197</v>
      </c>
      <c r="B20" s="56"/>
      <c r="C20" s="46" t="s">
        <v>198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13" t="s">
        <v>199</v>
      </c>
      <c r="R20" s="14"/>
      <c r="S20" s="14">
        <v>2500</v>
      </c>
    </row>
    <row r="21" spans="1:19" ht="16.5" customHeight="1" x14ac:dyDescent="0.25">
      <c r="A21" s="57"/>
      <c r="B21" s="58"/>
      <c r="C21" s="46" t="s">
        <v>200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13" t="s">
        <v>201</v>
      </c>
      <c r="R21" s="14"/>
      <c r="S21" s="14"/>
    </row>
    <row r="22" spans="1:19" ht="16.5" customHeight="1" x14ac:dyDescent="0.25">
      <c r="A22" s="59"/>
      <c r="B22" s="60"/>
      <c r="C22" s="61" t="s">
        <v>202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  <c r="Q22" s="13" t="s">
        <v>203</v>
      </c>
      <c r="R22" s="14"/>
      <c r="S22" s="14">
        <v>2500</v>
      </c>
    </row>
    <row r="23" spans="1:19" ht="16.5" customHeight="1" x14ac:dyDescent="0.25">
      <c r="A23" s="55" t="s">
        <v>204</v>
      </c>
      <c r="B23" s="56"/>
      <c r="C23" s="46" t="s">
        <v>205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8"/>
      <c r="Q23" s="13" t="s">
        <v>206</v>
      </c>
      <c r="R23" s="14"/>
      <c r="S23" s="14"/>
    </row>
    <row r="24" spans="1:19" ht="16.5" customHeight="1" x14ac:dyDescent="0.25">
      <c r="A24" s="57"/>
      <c r="B24" s="58"/>
      <c r="C24" s="46" t="s">
        <v>207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  <c r="Q24" s="13" t="s">
        <v>208</v>
      </c>
      <c r="R24" s="14"/>
      <c r="S24" s="14"/>
    </row>
    <row r="25" spans="1:19" ht="16.5" customHeight="1" x14ac:dyDescent="0.25">
      <c r="A25" s="57"/>
      <c r="B25" s="58"/>
      <c r="C25" s="46" t="s">
        <v>209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  <c r="Q25" s="13" t="s">
        <v>210</v>
      </c>
      <c r="R25" s="14">
        <v>232290</v>
      </c>
      <c r="S25" s="14">
        <v>219096</v>
      </c>
    </row>
    <row r="26" spans="1:19" ht="16.5" customHeight="1" x14ac:dyDescent="0.25">
      <c r="A26" s="57"/>
      <c r="B26" s="58"/>
      <c r="C26" s="46" t="s">
        <v>211</v>
      </c>
      <c r="D26" s="47"/>
      <c r="E26" s="47"/>
      <c r="F26" s="47"/>
      <c r="G26" s="48"/>
      <c r="H26" s="19" t="s">
        <v>976</v>
      </c>
      <c r="I26" s="46" t="s">
        <v>212</v>
      </c>
      <c r="J26" s="47"/>
      <c r="K26" s="48"/>
      <c r="L26" s="13" t="s">
        <v>213</v>
      </c>
      <c r="M26" s="64"/>
      <c r="N26" s="47"/>
      <c r="O26" s="48"/>
      <c r="P26" s="19" t="s">
        <v>979</v>
      </c>
      <c r="Q26" s="13" t="s">
        <v>214</v>
      </c>
      <c r="R26" s="14">
        <v>299</v>
      </c>
      <c r="S26" s="14">
        <v>321</v>
      </c>
    </row>
    <row r="27" spans="1:19" ht="16.5" customHeight="1" x14ac:dyDescent="0.25">
      <c r="A27" s="57"/>
      <c r="B27" s="58"/>
      <c r="C27" s="46" t="s">
        <v>215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  <c r="Q27" s="13" t="s">
        <v>216</v>
      </c>
      <c r="R27" s="14">
        <v>147521</v>
      </c>
      <c r="S27" s="14">
        <v>82095</v>
      </c>
    </row>
    <row r="28" spans="1:19" ht="16.5" customHeight="1" x14ac:dyDescent="0.25">
      <c r="A28" s="57"/>
      <c r="B28" s="58"/>
      <c r="C28" s="46" t="s">
        <v>217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8"/>
      <c r="Q28" s="13" t="s">
        <v>218</v>
      </c>
      <c r="R28" s="14">
        <v>85223</v>
      </c>
      <c r="S28" s="14">
        <v>28793</v>
      </c>
    </row>
    <row r="29" spans="1:19" ht="16.5" customHeight="1" x14ac:dyDescent="0.25">
      <c r="A29" s="57"/>
      <c r="B29" s="58"/>
      <c r="C29" s="46" t="s">
        <v>219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  <c r="Q29" s="13" t="s">
        <v>220</v>
      </c>
      <c r="R29" s="14">
        <v>52124</v>
      </c>
      <c r="S29" s="14">
        <v>94493</v>
      </c>
    </row>
    <row r="30" spans="1:19" ht="16.5" customHeight="1" x14ac:dyDescent="0.25">
      <c r="A30" s="57"/>
      <c r="B30" s="58"/>
      <c r="C30" s="46" t="s">
        <v>895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8"/>
      <c r="Q30" s="13" t="s">
        <v>221</v>
      </c>
      <c r="R30" s="14"/>
      <c r="S30" s="14"/>
    </row>
    <row r="31" spans="1:19" ht="16.5" customHeight="1" x14ac:dyDescent="0.25">
      <c r="A31" s="59"/>
      <c r="B31" s="60"/>
      <c r="C31" s="46" t="s">
        <v>222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  <c r="Q31" s="13" t="s">
        <v>223</v>
      </c>
      <c r="R31" s="14">
        <v>1023</v>
      </c>
      <c r="S31" s="14">
        <v>512</v>
      </c>
    </row>
    <row r="32" spans="1:19" ht="16.5" customHeight="1" x14ac:dyDescent="0.25">
      <c r="A32" s="86" t="s">
        <v>224</v>
      </c>
      <c r="B32" s="48"/>
      <c r="C32" s="46" t="s">
        <v>225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13" t="s">
        <v>226</v>
      </c>
      <c r="R32" s="14"/>
      <c r="S32" s="14"/>
    </row>
    <row r="33" spans="1:19" ht="16.5" customHeight="1" x14ac:dyDescent="0.25">
      <c r="A33" s="64"/>
      <c r="B33" s="48"/>
      <c r="C33" s="80" t="s">
        <v>227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56"/>
      <c r="Q33" s="13" t="s">
        <v>228</v>
      </c>
      <c r="R33" s="14">
        <v>518480</v>
      </c>
      <c r="S33" s="14">
        <v>425311</v>
      </c>
    </row>
    <row r="34" spans="1:19" ht="16.5" customHeight="1" x14ac:dyDescent="0.25">
      <c r="A34" s="64"/>
      <c r="B34" s="48"/>
      <c r="C34" s="81" t="s">
        <v>229</v>
      </c>
      <c r="D34" s="47"/>
      <c r="E34" s="47"/>
      <c r="F34" s="47"/>
      <c r="G34" s="47"/>
      <c r="H34" s="82" t="s">
        <v>230</v>
      </c>
      <c r="I34" s="47"/>
      <c r="J34" s="47"/>
      <c r="K34" s="47"/>
      <c r="L34" s="47"/>
      <c r="M34" s="47"/>
      <c r="N34" s="47"/>
      <c r="O34" s="47"/>
      <c r="P34" s="48"/>
      <c r="Q34" s="13" t="s">
        <v>231</v>
      </c>
      <c r="R34" s="14"/>
      <c r="S34" s="14"/>
    </row>
    <row r="35" spans="1:19" ht="16.5" customHeight="1" x14ac:dyDescent="0.25">
      <c r="A35" s="64"/>
      <c r="B35" s="48"/>
      <c r="C35" s="83" t="s">
        <v>232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60"/>
      <c r="Q35" s="13" t="s">
        <v>233</v>
      </c>
      <c r="R35" s="14">
        <v>411837</v>
      </c>
      <c r="S35" s="14">
        <v>546668</v>
      </c>
    </row>
    <row r="36" spans="1:19" ht="16.5" customHeight="1" x14ac:dyDescent="0.25">
      <c r="A36" s="43" t="s">
        <v>152</v>
      </c>
      <c r="B36" s="21">
        <v>-3</v>
      </c>
      <c r="C36" s="46" t="s">
        <v>234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  <c r="Q36" s="13" t="s">
        <v>235</v>
      </c>
      <c r="R36" s="14"/>
      <c r="S36" s="14"/>
    </row>
    <row r="37" spans="1:19" ht="16.5" customHeight="1" x14ac:dyDescent="0.25">
      <c r="A37" s="44"/>
      <c r="B37" s="21">
        <v>-4</v>
      </c>
      <c r="C37" s="46" t="s">
        <v>236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8"/>
      <c r="Q37" s="13" t="s">
        <v>237</v>
      </c>
      <c r="R37" s="14">
        <v>172406</v>
      </c>
      <c r="S37" s="14">
        <v>335770</v>
      </c>
    </row>
    <row r="38" spans="1:19" ht="16.5" customHeight="1" x14ac:dyDescent="0.25">
      <c r="A38" s="45"/>
      <c r="B38" s="21">
        <v>-5</v>
      </c>
      <c r="C38" s="46" t="s">
        <v>238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8"/>
      <c r="Q38" s="13" t="s">
        <v>239</v>
      </c>
      <c r="R38" s="14"/>
      <c r="S38" s="14"/>
    </row>
  </sheetData>
  <mergeCells count="61">
    <mergeCell ref="A4:P4"/>
    <mergeCell ref="Q4:R4"/>
    <mergeCell ref="A5:B16"/>
    <mergeCell ref="C5:P5"/>
    <mergeCell ref="C6:P6"/>
    <mergeCell ref="G7:I7"/>
    <mergeCell ref="C9:P9"/>
    <mergeCell ref="K7:O7"/>
    <mergeCell ref="C16:P16"/>
    <mergeCell ref="C26:G26"/>
    <mergeCell ref="I26:K26"/>
    <mergeCell ref="M26:O26"/>
    <mergeCell ref="C27:P27"/>
    <mergeCell ref="C14:P14"/>
    <mergeCell ref="C15:P15"/>
    <mergeCell ref="A34:B34"/>
    <mergeCell ref="A35:B35"/>
    <mergeCell ref="A36:A38"/>
    <mergeCell ref="C7:E7"/>
    <mergeCell ref="C10:E10"/>
    <mergeCell ref="A17:B19"/>
    <mergeCell ref="A20:B22"/>
    <mergeCell ref="A23:B31"/>
    <mergeCell ref="A32:B32"/>
    <mergeCell ref="A33:B33"/>
    <mergeCell ref="C8:P8"/>
    <mergeCell ref="G10:M10"/>
    <mergeCell ref="C11:D11"/>
    <mergeCell ref="E11:M11"/>
    <mergeCell ref="C12:P12"/>
    <mergeCell ref="C13:P13"/>
    <mergeCell ref="N3:P3"/>
    <mergeCell ref="Q3:S3"/>
    <mergeCell ref="A1:G1"/>
    <mergeCell ref="H1:N1"/>
    <mergeCell ref="P1:S1"/>
    <mergeCell ref="A2:O2"/>
    <mergeCell ref="P2:S2"/>
    <mergeCell ref="A3:D3"/>
    <mergeCell ref="E3:M3"/>
    <mergeCell ref="C17:P17"/>
    <mergeCell ref="C18:P18"/>
    <mergeCell ref="C19:P19"/>
    <mergeCell ref="C20:P20"/>
    <mergeCell ref="C21:P21"/>
    <mergeCell ref="C22:P22"/>
    <mergeCell ref="C36:P36"/>
    <mergeCell ref="C37:P37"/>
    <mergeCell ref="C38:P38"/>
    <mergeCell ref="C30:P30"/>
    <mergeCell ref="C31:P31"/>
    <mergeCell ref="C32:P32"/>
    <mergeCell ref="C33:P33"/>
    <mergeCell ref="C34:G34"/>
    <mergeCell ref="H34:P34"/>
    <mergeCell ref="C35:P35"/>
    <mergeCell ref="C28:P28"/>
    <mergeCell ref="C29:P29"/>
    <mergeCell ref="C23:P23"/>
    <mergeCell ref="C24:P24"/>
    <mergeCell ref="C25:P25"/>
  </mergeCells>
  <hyperlinks>
    <hyperlink ref="Q3" r:id="rId1" tooltip="Lien fiche pappers" xr:uid="{00000000-0004-0000-0200-000000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0"/>
  <sheetViews>
    <sheetView showGridLines="0" workbookViewId="0">
      <selection sqref="A1:F1"/>
    </sheetView>
  </sheetViews>
  <sheetFormatPr baseColWidth="10" defaultColWidth="12.6640625" defaultRowHeight="15.75" customHeight="1" x14ac:dyDescent="0.25"/>
  <cols>
    <col min="1" max="1" width="3" customWidth="1"/>
    <col min="2" max="2" width="3.109375" customWidth="1"/>
    <col min="3" max="3" width="2.44140625" customWidth="1"/>
    <col min="4" max="4" width="2.77734375" customWidth="1"/>
    <col min="5" max="5" width="8.6640625" customWidth="1"/>
    <col min="6" max="6" width="1.44140625" customWidth="1"/>
    <col min="7" max="7" width="5.6640625" customWidth="1"/>
    <col min="8" max="8" width="12.6640625" customWidth="1"/>
    <col min="9" max="10" width="3.44140625" customWidth="1"/>
    <col min="11" max="11" width="10.6640625" customWidth="1"/>
    <col min="12" max="12" width="1.6640625" customWidth="1"/>
    <col min="13" max="13" width="3.44140625" customWidth="1"/>
    <col min="14" max="14" width="14.6640625" customWidth="1"/>
    <col min="15" max="15" width="3.44140625" customWidth="1"/>
    <col min="16" max="16" width="14.6640625" customWidth="1"/>
    <col min="17" max="17" width="3.44140625" customWidth="1"/>
    <col min="18" max="18" width="2.77734375" customWidth="1"/>
    <col min="19" max="19" width="14.33203125" customWidth="1"/>
  </cols>
  <sheetData>
    <row r="1" spans="1:19" ht="27" customHeight="1" x14ac:dyDescent="0.25">
      <c r="A1" s="96"/>
      <c r="B1" s="40"/>
      <c r="C1" s="40"/>
      <c r="D1" s="40"/>
      <c r="E1" s="40"/>
      <c r="F1" s="40"/>
      <c r="G1" s="25"/>
      <c r="H1" s="75" t="s">
        <v>240</v>
      </c>
      <c r="I1" s="47"/>
      <c r="J1" s="47"/>
      <c r="K1" s="47"/>
      <c r="L1" s="47"/>
      <c r="M1" s="47"/>
      <c r="N1" s="48"/>
      <c r="O1" s="26"/>
      <c r="P1" s="76" t="s">
        <v>241</v>
      </c>
      <c r="Q1" s="40"/>
      <c r="R1" s="40"/>
      <c r="S1" s="40"/>
    </row>
    <row r="2" spans="1:19" ht="27" customHeight="1" x14ac:dyDescent="0.25">
      <c r="A2" s="7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7" t="s">
        <v>33</v>
      </c>
      <c r="Q2" s="40"/>
      <c r="R2" s="40"/>
      <c r="S2" s="40"/>
    </row>
    <row r="3" spans="1:19" ht="16.5" customHeight="1" x14ac:dyDescent="0.25">
      <c r="A3" s="64" t="s">
        <v>34</v>
      </c>
      <c r="B3" s="47"/>
      <c r="C3" s="47"/>
      <c r="D3" s="47"/>
      <c r="E3" s="47"/>
      <c r="F3" s="47"/>
      <c r="G3" s="48"/>
      <c r="H3" s="64" t="s">
        <v>1031</v>
      </c>
      <c r="I3" s="47"/>
      <c r="J3" s="47"/>
      <c r="K3" s="47"/>
      <c r="L3" s="47"/>
      <c r="M3" s="47"/>
      <c r="N3" s="72" t="s">
        <v>35</v>
      </c>
      <c r="O3" s="47"/>
      <c r="P3" s="100" t="s">
        <v>1030</v>
      </c>
      <c r="Q3" s="47"/>
      <c r="R3" s="47"/>
      <c r="S3" s="48"/>
    </row>
    <row r="4" spans="1:19" ht="16.5" customHeight="1" x14ac:dyDescent="0.25">
      <c r="A4" s="93" t="s">
        <v>811</v>
      </c>
      <c r="B4" s="79"/>
      <c r="C4" s="56"/>
      <c r="D4" s="97" t="s">
        <v>323</v>
      </c>
      <c r="E4" s="79"/>
      <c r="F4" s="79"/>
      <c r="G4" s="79"/>
      <c r="H4" s="79"/>
      <c r="I4" s="79"/>
      <c r="J4" s="79"/>
      <c r="K4" s="79"/>
      <c r="L4" s="56"/>
      <c r="M4" s="91" t="s">
        <v>242</v>
      </c>
      <c r="N4" s="79"/>
      <c r="O4" s="69" t="s">
        <v>243</v>
      </c>
      <c r="P4" s="47"/>
      <c r="Q4" s="47"/>
      <c r="R4" s="47"/>
      <c r="S4" s="48"/>
    </row>
    <row r="5" spans="1:19" ht="56.25" customHeight="1" x14ac:dyDescent="0.25">
      <c r="A5" s="57"/>
      <c r="B5" s="40"/>
      <c r="C5" s="58"/>
      <c r="D5" s="57"/>
      <c r="E5" s="40"/>
      <c r="F5" s="40"/>
      <c r="G5" s="40"/>
      <c r="H5" s="40"/>
      <c r="I5" s="40"/>
      <c r="J5" s="40"/>
      <c r="K5" s="40"/>
      <c r="L5" s="58"/>
      <c r="M5" s="59"/>
      <c r="N5" s="53"/>
      <c r="O5" s="98" t="s">
        <v>244</v>
      </c>
      <c r="P5" s="47"/>
      <c r="Q5" s="98" t="s">
        <v>245</v>
      </c>
      <c r="R5" s="47"/>
      <c r="S5" s="48"/>
    </row>
    <row r="6" spans="1:19" ht="16.5" customHeight="1" x14ac:dyDescent="0.25">
      <c r="A6" s="59"/>
      <c r="B6" s="53"/>
      <c r="C6" s="60"/>
      <c r="D6" s="59"/>
      <c r="E6" s="53"/>
      <c r="F6" s="53"/>
      <c r="G6" s="53"/>
      <c r="H6" s="53"/>
      <c r="I6" s="53"/>
      <c r="J6" s="53"/>
      <c r="K6" s="53"/>
      <c r="L6" s="60"/>
      <c r="M6" s="92">
        <v>1</v>
      </c>
      <c r="N6" s="48"/>
      <c r="O6" s="92">
        <v>2</v>
      </c>
      <c r="P6" s="48"/>
      <c r="Q6" s="92">
        <v>3</v>
      </c>
      <c r="R6" s="47"/>
      <c r="S6" s="48"/>
    </row>
    <row r="7" spans="1:19" ht="16.5" customHeight="1" x14ac:dyDescent="0.25">
      <c r="A7" s="99" t="s">
        <v>246</v>
      </c>
      <c r="B7" s="46" t="s">
        <v>247</v>
      </c>
      <c r="C7" s="47"/>
      <c r="D7" s="47"/>
      <c r="E7" s="47"/>
      <c r="F7" s="47"/>
      <c r="G7" s="47"/>
      <c r="H7" s="47"/>
      <c r="I7" s="94" t="s">
        <v>937</v>
      </c>
      <c r="J7" s="47"/>
      <c r="K7" s="47"/>
      <c r="L7" s="48"/>
      <c r="M7" s="13" t="s">
        <v>248</v>
      </c>
      <c r="N7" s="14"/>
      <c r="O7" s="13" t="s">
        <v>249</v>
      </c>
      <c r="P7" s="14"/>
      <c r="Q7" s="13" t="s">
        <v>250</v>
      </c>
      <c r="R7" s="50"/>
      <c r="S7" s="48"/>
    </row>
    <row r="8" spans="1:19" ht="16.5" customHeight="1" x14ac:dyDescent="0.25">
      <c r="A8" s="45"/>
      <c r="B8" s="46" t="s">
        <v>251</v>
      </c>
      <c r="C8" s="47"/>
      <c r="D8" s="47"/>
      <c r="E8" s="47"/>
      <c r="F8" s="47"/>
      <c r="G8" s="47"/>
      <c r="H8" s="47"/>
      <c r="I8" s="94" t="s">
        <v>740</v>
      </c>
      <c r="J8" s="47"/>
      <c r="K8" s="47"/>
      <c r="L8" s="48"/>
      <c r="M8" s="13" t="s">
        <v>252</v>
      </c>
      <c r="N8" s="14"/>
      <c r="O8" s="13" t="s">
        <v>253</v>
      </c>
      <c r="P8" s="14"/>
      <c r="Q8" s="13" t="s">
        <v>254</v>
      </c>
      <c r="R8" s="50"/>
      <c r="S8" s="48"/>
    </row>
    <row r="9" spans="1:19" ht="16.5" customHeight="1" x14ac:dyDescent="0.25">
      <c r="A9" s="43" t="s">
        <v>343</v>
      </c>
      <c r="B9" s="46" t="s">
        <v>526</v>
      </c>
      <c r="C9" s="47"/>
      <c r="D9" s="47"/>
      <c r="E9" s="47"/>
      <c r="F9" s="47"/>
      <c r="G9" s="47"/>
      <c r="H9" s="47"/>
      <c r="I9" s="47"/>
      <c r="J9" s="47"/>
      <c r="K9" s="47"/>
      <c r="L9" s="48"/>
      <c r="M9" s="13" t="s">
        <v>255</v>
      </c>
      <c r="N9" s="27"/>
      <c r="O9" s="13" t="s">
        <v>256</v>
      </c>
      <c r="P9" s="27"/>
      <c r="Q9" s="13" t="s">
        <v>257</v>
      </c>
      <c r="R9" s="88"/>
      <c r="S9" s="48"/>
    </row>
    <row r="10" spans="1:19" ht="16.5" customHeight="1" x14ac:dyDescent="0.25">
      <c r="A10" s="44"/>
      <c r="B10" s="43" t="s">
        <v>534</v>
      </c>
      <c r="C10" s="46" t="s">
        <v>535</v>
      </c>
      <c r="D10" s="47"/>
      <c r="E10" s="48"/>
      <c r="F10" s="19" t="s">
        <v>976</v>
      </c>
      <c r="G10" s="46" t="s">
        <v>272</v>
      </c>
      <c r="H10" s="48"/>
      <c r="I10" s="13" t="s">
        <v>258</v>
      </c>
      <c r="J10" s="95"/>
      <c r="K10" s="48"/>
      <c r="L10" s="19" t="s">
        <v>979</v>
      </c>
      <c r="M10" s="13" t="s">
        <v>259</v>
      </c>
      <c r="N10" s="27"/>
      <c r="O10" s="13" t="s">
        <v>260</v>
      </c>
      <c r="P10" s="27"/>
      <c r="Q10" s="13" t="s">
        <v>261</v>
      </c>
      <c r="R10" s="88"/>
      <c r="S10" s="48"/>
    </row>
    <row r="11" spans="1:19" ht="16.5" customHeight="1" x14ac:dyDescent="0.25">
      <c r="A11" s="44"/>
      <c r="B11" s="44"/>
      <c r="C11" s="46" t="s">
        <v>543</v>
      </c>
      <c r="D11" s="47"/>
      <c r="E11" s="48"/>
      <c r="F11" s="19" t="s">
        <v>976</v>
      </c>
      <c r="G11" s="46" t="s">
        <v>272</v>
      </c>
      <c r="H11" s="48"/>
      <c r="I11" s="13" t="s">
        <v>262</v>
      </c>
      <c r="J11" s="95"/>
      <c r="K11" s="48"/>
      <c r="L11" s="19" t="s">
        <v>979</v>
      </c>
      <c r="M11" s="13" t="s">
        <v>263</v>
      </c>
      <c r="N11" s="27"/>
      <c r="O11" s="13" t="s">
        <v>264</v>
      </c>
      <c r="P11" s="27"/>
      <c r="Q11" s="13" t="s">
        <v>265</v>
      </c>
      <c r="R11" s="88"/>
      <c r="S11" s="48"/>
    </row>
    <row r="12" spans="1:19" ht="27" customHeight="1" x14ac:dyDescent="0.25">
      <c r="A12" s="44"/>
      <c r="B12" s="45"/>
      <c r="C12" s="46" t="s">
        <v>266</v>
      </c>
      <c r="D12" s="47"/>
      <c r="E12" s="47"/>
      <c r="F12" s="47"/>
      <c r="G12" s="48"/>
      <c r="H12" s="46" t="s">
        <v>272</v>
      </c>
      <c r="I12" s="48"/>
      <c r="J12" s="13" t="s">
        <v>267</v>
      </c>
      <c r="K12" s="28"/>
      <c r="L12" s="19" t="s">
        <v>979</v>
      </c>
      <c r="M12" s="13" t="s">
        <v>268</v>
      </c>
      <c r="N12" s="27"/>
      <c r="O12" s="13" t="s">
        <v>269</v>
      </c>
      <c r="P12" s="27"/>
      <c r="Q12" s="13" t="s">
        <v>270</v>
      </c>
      <c r="R12" s="88"/>
      <c r="S12" s="48"/>
    </row>
    <row r="13" spans="1:19" ht="27" customHeight="1" x14ac:dyDescent="0.25">
      <c r="A13" s="44"/>
      <c r="B13" s="46" t="s">
        <v>271</v>
      </c>
      <c r="C13" s="47"/>
      <c r="D13" s="47"/>
      <c r="E13" s="47"/>
      <c r="F13" s="47"/>
      <c r="G13" s="48"/>
      <c r="H13" s="46" t="s">
        <v>272</v>
      </c>
      <c r="I13" s="48"/>
      <c r="J13" s="13" t="s">
        <v>273</v>
      </c>
      <c r="K13" s="28"/>
      <c r="L13" s="19" t="s">
        <v>979</v>
      </c>
      <c r="M13" s="13" t="s">
        <v>274</v>
      </c>
      <c r="N13" s="27"/>
      <c r="O13" s="13" t="s">
        <v>275</v>
      </c>
      <c r="P13" s="27"/>
      <c r="Q13" s="13" t="s">
        <v>276</v>
      </c>
      <c r="R13" s="88"/>
      <c r="S13" s="48"/>
    </row>
    <row r="14" spans="1:19" ht="16.5" customHeight="1" x14ac:dyDescent="0.25">
      <c r="A14" s="44"/>
      <c r="B14" s="43" t="s">
        <v>277</v>
      </c>
      <c r="C14" s="46" t="s">
        <v>278</v>
      </c>
      <c r="D14" s="47"/>
      <c r="E14" s="47"/>
      <c r="F14" s="47"/>
      <c r="G14" s="47"/>
      <c r="H14" s="47"/>
      <c r="I14" s="47"/>
      <c r="J14" s="47"/>
      <c r="K14" s="47"/>
      <c r="L14" s="48"/>
      <c r="M14" s="13" t="s">
        <v>279</v>
      </c>
      <c r="N14" s="27"/>
      <c r="O14" s="13" t="s">
        <v>280</v>
      </c>
      <c r="P14" s="27"/>
      <c r="Q14" s="13" t="s">
        <v>281</v>
      </c>
      <c r="R14" s="88"/>
      <c r="S14" s="48"/>
    </row>
    <row r="15" spans="1:19" ht="16.5" customHeight="1" x14ac:dyDescent="0.25">
      <c r="A15" s="44"/>
      <c r="B15" s="44"/>
      <c r="C15" s="46" t="s">
        <v>282</v>
      </c>
      <c r="D15" s="47"/>
      <c r="E15" s="47"/>
      <c r="F15" s="47"/>
      <c r="G15" s="47"/>
      <c r="H15" s="47"/>
      <c r="I15" s="47"/>
      <c r="J15" s="47"/>
      <c r="K15" s="47"/>
      <c r="L15" s="48"/>
      <c r="M15" s="13" t="s">
        <v>283</v>
      </c>
      <c r="N15" s="27"/>
      <c r="O15" s="13" t="s">
        <v>284</v>
      </c>
      <c r="P15" s="27"/>
      <c r="Q15" s="13" t="s">
        <v>285</v>
      </c>
      <c r="R15" s="88"/>
      <c r="S15" s="48"/>
    </row>
    <row r="16" spans="1:19" ht="16.5" customHeight="1" x14ac:dyDescent="0.25">
      <c r="A16" s="44"/>
      <c r="B16" s="44"/>
      <c r="C16" s="46" t="s">
        <v>286</v>
      </c>
      <c r="D16" s="47"/>
      <c r="E16" s="47"/>
      <c r="F16" s="47"/>
      <c r="G16" s="47"/>
      <c r="H16" s="47"/>
      <c r="I16" s="47"/>
      <c r="J16" s="47"/>
      <c r="K16" s="47"/>
      <c r="L16" s="48"/>
      <c r="M16" s="13" t="s">
        <v>287</v>
      </c>
      <c r="N16" s="27"/>
      <c r="O16" s="13" t="s">
        <v>288</v>
      </c>
      <c r="P16" s="27"/>
      <c r="Q16" s="13" t="s">
        <v>289</v>
      </c>
      <c r="R16" s="88"/>
      <c r="S16" s="48"/>
    </row>
    <row r="17" spans="1:19" ht="16.5" customHeight="1" x14ac:dyDescent="0.25">
      <c r="A17" s="44"/>
      <c r="B17" s="45"/>
      <c r="C17" s="46" t="s">
        <v>290</v>
      </c>
      <c r="D17" s="47"/>
      <c r="E17" s="47"/>
      <c r="F17" s="47"/>
      <c r="G17" s="47"/>
      <c r="H17" s="47"/>
      <c r="I17" s="47"/>
      <c r="J17" s="47"/>
      <c r="K17" s="47"/>
      <c r="L17" s="48"/>
      <c r="M17" s="13" t="s">
        <v>291</v>
      </c>
      <c r="N17" s="27"/>
      <c r="O17" s="13" t="s">
        <v>292</v>
      </c>
      <c r="P17" s="27"/>
      <c r="Q17" s="13" t="s">
        <v>293</v>
      </c>
      <c r="R17" s="88"/>
      <c r="S17" s="48"/>
    </row>
    <row r="18" spans="1:19" ht="16.5" customHeight="1" x14ac:dyDescent="0.25">
      <c r="A18" s="44"/>
      <c r="B18" s="46" t="s">
        <v>385</v>
      </c>
      <c r="C18" s="47"/>
      <c r="D18" s="47"/>
      <c r="E18" s="47"/>
      <c r="F18" s="47"/>
      <c r="G18" s="47"/>
      <c r="H18" s="47"/>
      <c r="I18" s="47"/>
      <c r="J18" s="47"/>
      <c r="K18" s="47"/>
      <c r="L18" s="48"/>
      <c r="M18" s="13" t="s">
        <v>294</v>
      </c>
      <c r="N18" s="27"/>
      <c r="O18" s="13" t="s">
        <v>295</v>
      </c>
      <c r="P18" s="27"/>
      <c r="Q18" s="13" t="s">
        <v>296</v>
      </c>
      <c r="R18" s="88"/>
      <c r="S18" s="48"/>
    </row>
    <row r="19" spans="1:19" ht="16.5" customHeight="1" x14ac:dyDescent="0.25">
      <c r="A19" s="44"/>
      <c r="B19" s="46" t="s">
        <v>390</v>
      </c>
      <c r="C19" s="47"/>
      <c r="D19" s="47"/>
      <c r="E19" s="47"/>
      <c r="F19" s="47"/>
      <c r="G19" s="47"/>
      <c r="H19" s="47"/>
      <c r="I19" s="47"/>
      <c r="J19" s="47"/>
      <c r="K19" s="47"/>
      <c r="L19" s="48"/>
      <c r="M19" s="13" t="s">
        <v>297</v>
      </c>
      <c r="N19" s="27"/>
      <c r="O19" s="13" t="s">
        <v>298</v>
      </c>
      <c r="P19" s="27"/>
      <c r="Q19" s="13" t="s">
        <v>299</v>
      </c>
      <c r="R19" s="88"/>
      <c r="S19" s="48"/>
    </row>
    <row r="20" spans="1:19" ht="16.5" customHeight="1" x14ac:dyDescent="0.25">
      <c r="A20" s="45"/>
      <c r="B20" s="61" t="s">
        <v>300</v>
      </c>
      <c r="C20" s="47"/>
      <c r="D20" s="47"/>
      <c r="E20" s="47"/>
      <c r="F20" s="47"/>
      <c r="G20" s="47"/>
      <c r="H20" s="47"/>
      <c r="I20" s="47"/>
      <c r="J20" s="47"/>
      <c r="K20" s="47"/>
      <c r="L20" s="48"/>
      <c r="M20" s="13" t="s">
        <v>301</v>
      </c>
      <c r="N20" s="14"/>
      <c r="O20" s="13" t="s">
        <v>302</v>
      </c>
      <c r="P20" s="14"/>
      <c r="Q20" s="13" t="s">
        <v>303</v>
      </c>
      <c r="R20" s="50"/>
      <c r="S20" s="48"/>
    </row>
    <row r="21" spans="1:19" ht="16.5" customHeight="1" x14ac:dyDescent="0.25">
      <c r="A21" s="89" t="s">
        <v>399</v>
      </c>
      <c r="B21" s="46" t="s">
        <v>400</v>
      </c>
      <c r="C21" s="47"/>
      <c r="D21" s="47"/>
      <c r="E21" s="47"/>
      <c r="F21" s="47"/>
      <c r="G21" s="47"/>
      <c r="H21" s="47"/>
      <c r="I21" s="47"/>
      <c r="J21" s="47"/>
      <c r="K21" s="47"/>
      <c r="L21" s="48"/>
      <c r="M21" s="13" t="s">
        <v>304</v>
      </c>
      <c r="N21" s="27"/>
      <c r="O21" s="13" t="s">
        <v>305</v>
      </c>
      <c r="P21" s="27"/>
      <c r="Q21" s="13" t="s">
        <v>306</v>
      </c>
      <c r="R21" s="88"/>
      <c r="S21" s="48"/>
    </row>
    <row r="22" spans="1:19" ht="16.5" customHeight="1" x14ac:dyDescent="0.25">
      <c r="A22" s="44"/>
      <c r="B22" s="46" t="s">
        <v>405</v>
      </c>
      <c r="C22" s="47"/>
      <c r="D22" s="47"/>
      <c r="E22" s="47"/>
      <c r="F22" s="47"/>
      <c r="G22" s="47"/>
      <c r="H22" s="47"/>
      <c r="I22" s="47"/>
      <c r="J22" s="47"/>
      <c r="K22" s="47"/>
      <c r="L22" s="48"/>
      <c r="M22" s="13" t="s">
        <v>307</v>
      </c>
      <c r="N22" s="27"/>
      <c r="O22" s="13" t="s">
        <v>308</v>
      </c>
      <c r="P22" s="27"/>
      <c r="Q22" s="13" t="s">
        <v>309</v>
      </c>
      <c r="R22" s="88"/>
      <c r="S22" s="48"/>
    </row>
    <row r="23" spans="1:19" ht="16.5" customHeight="1" x14ac:dyDescent="0.25">
      <c r="A23" s="44"/>
      <c r="B23" s="46" t="s">
        <v>410</v>
      </c>
      <c r="C23" s="47"/>
      <c r="D23" s="47"/>
      <c r="E23" s="47"/>
      <c r="F23" s="47"/>
      <c r="G23" s="47"/>
      <c r="H23" s="47"/>
      <c r="I23" s="47"/>
      <c r="J23" s="47"/>
      <c r="K23" s="47"/>
      <c r="L23" s="48"/>
      <c r="M23" s="13" t="s">
        <v>310</v>
      </c>
      <c r="N23" s="27"/>
      <c r="O23" s="13" t="s">
        <v>311</v>
      </c>
      <c r="P23" s="27"/>
      <c r="Q23" s="13" t="s">
        <v>312</v>
      </c>
      <c r="R23" s="88"/>
      <c r="S23" s="48"/>
    </row>
    <row r="24" spans="1:19" ht="16.5" customHeight="1" x14ac:dyDescent="0.25">
      <c r="A24" s="44"/>
      <c r="B24" s="46" t="s">
        <v>415</v>
      </c>
      <c r="C24" s="47"/>
      <c r="D24" s="47"/>
      <c r="E24" s="47"/>
      <c r="F24" s="47"/>
      <c r="G24" s="47"/>
      <c r="H24" s="47"/>
      <c r="I24" s="47"/>
      <c r="J24" s="47"/>
      <c r="K24" s="47"/>
      <c r="L24" s="48"/>
      <c r="M24" s="13" t="s">
        <v>313</v>
      </c>
      <c r="N24" s="27"/>
      <c r="O24" s="13" t="s">
        <v>314</v>
      </c>
      <c r="P24" s="27"/>
      <c r="Q24" s="13" t="s">
        <v>315</v>
      </c>
      <c r="R24" s="88"/>
      <c r="S24" s="48"/>
    </row>
    <row r="25" spans="1:19" ht="16.5" customHeight="1" x14ac:dyDescent="0.25">
      <c r="A25" s="45"/>
      <c r="B25" s="61" t="s">
        <v>316</v>
      </c>
      <c r="C25" s="47"/>
      <c r="D25" s="47"/>
      <c r="E25" s="47"/>
      <c r="F25" s="47"/>
      <c r="G25" s="47"/>
      <c r="H25" s="47"/>
      <c r="I25" s="47"/>
      <c r="J25" s="47"/>
      <c r="K25" s="47"/>
      <c r="L25" s="48"/>
      <c r="M25" s="13" t="s">
        <v>317</v>
      </c>
      <c r="N25" s="14"/>
      <c r="O25" s="13" t="s">
        <v>318</v>
      </c>
      <c r="P25" s="14"/>
      <c r="Q25" s="13" t="s">
        <v>319</v>
      </c>
      <c r="R25" s="50"/>
      <c r="S25" s="48"/>
    </row>
    <row r="26" spans="1:19" ht="16.5" customHeight="1" x14ac:dyDescent="0.25">
      <c r="A26" s="87" t="s">
        <v>425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8"/>
      <c r="M26" s="13" t="s">
        <v>320</v>
      </c>
      <c r="N26" s="14"/>
      <c r="O26" s="13" t="s">
        <v>321</v>
      </c>
      <c r="P26" s="14"/>
      <c r="Q26" s="13" t="s">
        <v>322</v>
      </c>
      <c r="R26" s="50"/>
      <c r="S26" s="48"/>
    </row>
    <row r="27" spans="1:19" ht="16.5" customHeight="1" x14ac:dyDescent="0.25">
      <c r="A27" s="93" t="s">
        <v>863</v>
      </c>
      <c r="B27" s="79"/>
      <c r="C27" s="56"/>
      <c r="D27" s="93" t="s">
        <v>323</v>
      </c>
      <c r="E27" s="79"/>
      <c r="F27" s="79"/>
      <c r="G27" s="79"/>
      <c r="H27" s="56"/>
      <c r="I27" s="69" t="s">
        <v>324</v>
      </c>
      <c r="J27" s="47"/>
      <c r="K27" s="47"/>
      <c r="L27" s="47"/>
      <c r="M27" s="47"/>
      <c r="N27" s="48"/>
      <c r="O27" s="91" t="s">
        <v>325</v>
      </c>
      <c r="P27" s="79"/>
      <c r="Q27" s="91" t="s">
        <v>326</v>
      </c>
      <c r="R27" s="79"/>
      <c r="S27" s="56"/>
    </row>
    <row r="28" spans="1:19" ht="21.75" customHeight="1" x14ac:dyDescent="0.25">
      <c r="A28" s="57"/>
      <c r="B28" s="40"/>
      <c r="C28" s="58"/>
      <c r="D28" s="57"/>
      <c r="E28" s="40"/>
      <c r="F28" s="40"/>
      <c r="G28" s="40"/>
      <c r="H28" s="58"/>
      <c r="I28" s="91" t="s">
        <v>327</v>
      </c>
      <c r="J28" s="79"/>
      <c r="K28" s="79"/>
      <c r="L28" s="56"/>
      <c r="M28" s="91" t="s">
        <v>328</v>
      </c>
      <c r="N28" s="56"/>
      <c r="O28" s="57"/>
      <c r="P28" s="40"/>
      <c r="Q28" s="59"/>
      <c r="R28" s="53"/>
      <c r="S28" s="60"/>
    </row>
    <row r="29" spans="1:19" ht="36.75" customHeight="1" x14ac:dyDescent="0.25">
      <c r="A29" s="57"/>
      <c r="B29" s="40"/>
      <c r="C29" s="58"/>
      <c r="D29" s="57"/>
      <c r="E29" s="40"/>
      <c r="F29" s="40"/>
      <c r="G29" s="40"/>
      <c r="H29" s="58"/>
      <c r="I29" s="59"/>
      <c r="J29" s="53"/>
      <c r="K29" s="53"/>
      <c r="L29" s="60"/>
      <c r="M29" s="59"/>
      <c r="N29" s="60"/>
      <c r="O29" s="59"/>
      <c r="P29" s="53"/>
      <c r="Q29" s="69" t="s">
        <v>329</v>
      </c>
      <c r="R29" s="47"/>
      <c r="S29" s="48"/>
    </row>
    <row r="30" spans="1:19" ht="16.5" customHeight="1" x14ac:dyDescent="0.25">
      <c r="A30" s="59"/>
      <c r="B30" s="53"/>
      <c r="C30" s="60"/>
      <c r="D30" s="59"/>
      <c r="E30" s="53"/>
      <c r="F30" s="53"/>
      <c r="G30" s="53"/>
      <c r="H30" s="60"/>
      <c r="I30" s="92">
        <v>1</v>
      </c>
      <c r="J30" s="47"/>
      <c r="K30" s="47"/>
      <c r="L30" s="48"/>
      <c r="M30" s="92">
        <v>2</v>
      </c>
      <c r="N30" s="48"/>
      <c r="O30" s="92">
        <v>3</v>
      </c>
      <c r="P30" s="48"/>
      <c r="Q30" s="92">
        <v>4</v>
      </c>
      <c r="R30" s="47"/>
      <c r="S30" s="48"/>
    </row>
    <row r="31" spans="1:19" ht="27" customHeight="1" x14ac:dyDescent="0.25">
      <c r="A31" s="89" t="s">
        <v>330</v>
      </c>
      <c r="B31" s="64" t="s">
        <v>331</v>
      </c>
      <c r="C31" s="47"/>
      <c r="D31" s="47"/>
      <c r="E31" s="47"/>
      <c r="F31" s="47"/>
      <c r="G31" s="47"/>
      <c r="H31" s="29" t="s">
        <v>332</v>
      </c>
      <c r="I31" s="13" t="s">
        <v>333</v>
      </c>
      <c r="J31" s="50"/>
      <c r="K31" s="47"/>
      <c r="L31" s="48"/>
      <c r="M31" s="13" t="s">
        <v>334</v>
      </c>
      <c r="N31" s="14"/>
      <c r="O31" s="13" t="s">
        <v>335</v>
      </c>
      <c r="P31" s="14"/>
      <c r="Q31" s="13" t="s">
        <v>336</v>
      </c>
      <c r="R31" s="88"/>
      <c r="S31" s="48"/>
    </row>
    <row r="32" spans="1:19" ht="27" customHeight="1" x14ac:dyDescent="0.25">
      <c r="A32" s="45"/>
      <c r="B32" s="64" t="s">
        <v>337</v>
      </c>
      <c r="C32" s="47"/>
      <c r="D32" s="47"/>
      <c r="E32" s="47"/>
      <c r="F32" s="47"/>
      <c r="G32" s="47"/>
      <c r="H32" s="29" t="s">
        <v>338</v>
      </c>
      <c r="I32" s="13" t="s">
        <v>339</v>
      </c>
      <c r="J32" s="50"/>
      <c r="K32" s="47"/>
      <c r="L32" s="48"/>
      <c r="M32" s="13" t="s">
        <v>340</v>
      </c>
      <c r="N32" s="14"/>
      <c r="O32" s="13" t="s">
        <v>341</v>
      </c>
      <c r="P32" s="14"/>
      <c r="Q32" s="13" t="s">
        <v>342</v>
      </c>
      <c r="R32" s="88"/>
      <c r="S32" s="48"/>
    </row>
    <row r="33" spans="1:19" ht="16.5" customHeight="1" x14ac:dyDescent="0.25">
      <c r="A33" s="89" t="s">
        <v>343</v>
      </c>
      <c r="B33" s="46" t="s">
        <v>526</v>
      </c>
      <c r="C33" s="47"/>
      <c r="D33" s="47"/>
      <c r="E33" s="47"/>
      <c r="F33" s="47"/>
      <c r="G33" s="47"/>
      <c r="H33" s="48"/>
      <c r="I33" s="13" t="s">
        <v>344</v>
      </c>
      <c r="J33" s="88"/>
      <c r="K33" s="47"/>
      <c r="L33" s="48"/>
      <c r="M33" s="13" t="s">
        <v>345</v>
      </c>
      <c r="N33" s="27"/>
      <c r="O33" s="13" t="s">
        <v>346</v>
      </c>
      <c r="P33" s="27"/>
      <c r="Q33" s="13" t="s">
        <v>347</v>
      </c>
      <c r="R33" s="88"/>
      <c r="S33" s="48"/>
    </row>
    <row r="34" spans="1:19" ht="16.5" customHeight="1" x14ac:dyDescent="0.25">
      <c r="A34" s="44"/>
      <c r="B34" s="90" t="s">
        <v>534</v>
      </c>
      <c r="C34" s="79"/>
      <c r="D34" s="56"/>
      <c r="E34" s="46" t="s">
        <v>535</v>
      </c>
      <c r="F34" s="47"/>
      <c r="G34" s="47"/>
      <c r="H34" s="48"/>
      <c r="I34" s="13" t="s">
        <v>348</v>
      </c>
      <c r="J34" s="88"/>
      <c r="K34" s="47"/>
      <c r="L34" s="48"/>
      <c r="M34" s="13" t="s">
        <v>349</v>
      </c>
      <c r="N34" s="27"/>
      <c r="O34" s="13" t="s">
        <v>350</v>
      </c>
      <c r="P34" s="27"/>
      <c r="Q34" s="13" t="s">
        <v>351</v>
      </c>
      <c r="R34" s="88"/>
      <c r="S34" s="48"/>
    </row>
    <row r="35" spans="1:19" ht="16.5" customHeight="1" x14ac:dyDescent="0.25">
      <c r="A35" s="44"/>
      <c r="B35" s="57"/>
      <c r="C35" s="40"/>
      <c r="D35" s="58"/>
      <c r="E35" s="46" t="s">
        <v>543</v>
      </c>
      <c r="F35" s="47"/>
      <c r="G35" s="47"/>
      <c r="H35" s="48"/>
      <c r="I35" s="13" t="s">
        <v>352</v>
      </c>
      <c r="J35" s="88"/>
      <c r="K35" s="47"/>
      <c r="L35" s="48"/>
      <c r="M35" s="13" t="s">
        <v>353</v>
      </c>
      <c r="N35" s="27"/>
      <c r="O35" s="13" t="s">
        <v>354</v>
      </c>
      <c r="P35" s="27"/>
      <c r="Q35" s="13" t="s">
        <v>355</v>
      </c>
      <c r="R35" s="88"/>
      <c r="S35" s="48"/>
    </row>
    <row r="36" spans="1:19" ht="27" customHeight="1" x14ac:dyDescent="0.25">
      <c r="A36" s="44"/>
      <c r="B36" s="59"/>
      <c r="C36" s="53"/>
      <c r="D36" s="60"/>
      <c r="E36" s="46" t="s">
        <v>356</v>
      </c>
      <c r="F36" s="47"/>
      <c r="G36" s="47"/>
      <c r="H36" s="48"/>
      <c r="I36" s="13" t="s">
        <v>357</v>
      </c>
      <c r="J36" s="88"/>
      <c r="K36" s="47"/>
      <c r="L36" s="48"/>
      <c r="M36" s="13" t="s">
        <v>358</v>
      </c>
      <c r="N36" s="27"/>
      <c r="O36" s="13" t="s">
        <v>359</v>
      </c>
      <c r="P36" s="27"/>
      <c r="Q36" s="13" t="s">
        <v>360</v>
      </c>
      <c r="R36" s="88"/>
      <c r="S36" s="48"/>
    </row>
    <row r="37" spans="1:19" ht="27" customHeight="1" x14ac:dyDescent="0.25">
      <c r="A37" s="44"/>
      <c r="B37" s="46" t="s">
        <v>361</v>
      </c>
      <c r="C37" s="47"/>
      <c r="D37" s="47"/>
      <c r="E37" s="47"/>
      <c r="F37" s="47"/>
      <c r="G37" s="47"/>
      <c r="H37" s="48"/>
      <c r="I37" s="13" t="s">
        <v>362</v>
      </c>
      <c r="J37" s="88"/>
      <c r="K37" s="47"/>
      <c r="L37" s="48"/>
      <c r="M37" s="13" t="s">
        <v>363</v>
      </c>
      <c r="N37" s="27"/>
      <c r="O37" s="13" t="s">
        <v>364</v>
      </c>
      <c r="P37" s="27"/>
      <c r="Q37" s="13" t="s">
        <v>365</v>
      </c>
      <c r="R37" s="88"/>
      <c r="S37" s="48"/>
    </row>
    <row r="38" spans="1:19" ht="27" customHeight="1" x14ac:dyDescent="0.25">
      <c r="A38" s="44"/>
      <c r="B38" s="91" t="s">
        <v>366</v>
      </c>
      <c r="C38" s="79"/>
      <c r="D38" s="56"/>
      <c r="E38" s="46" t="s">
        <v>367</v>
      </c>
      <c r="F38" s="47"/>
      <c r="G38" s="47"/>
      <c r="H38" s="48"/>
      <c r="I38" s="13" t="s">
        <v>368</v>
      </c>
      <c r="J38" s="88"/>
      <c r="K38" s="47"/>
      <c r="L38" s="48"/>
      <c r="M38" s="13" t="s">
        <v>369</v>
      </c>
      <c r="N38" s="27"/>
      <c r="O38" s="13" t="s">
        <v>370</v>
      </c>
      <c r="P38" s="27"/>
      <c r="Q38" s="13" t="s">
        <v>371</v>
      </c>
      <c r="R38" s="88"/>
      <c r="S38" s="48"/>
    </row>
    <row r="39" spans="1:19" ht="16.5" customHeight="1" x14ac:dyDescent="0.25">
      <c r="A39" s="44"/>
      <c r="B39" s="57"/>
      <c r="C39" s="40"/>
      <c r="D39" s="58"/>
      <c r="E39" s="46" t="s">
        <v>576</v>
      </c>
      <c r="F39" s="47"/>
      <c r="G39" s="47"/>
      <c r="H39" s="48"/>
      <c r="I39" s="13" t="s">
        <v>372</v>
      </c>
      <c r="J39" s="88"/>
      <c r="K39" s="47"/>
      <c r="L39" s="48"/>
      <c r="M39" s="13" t="s">
        <v>373</v>
      </c>
      <c r="N39" s="27"/>
      <c r="O39" s="13" t="s">
        <v>374</v>
      </c>
      <c r="P39" s="27"/>
      <c r="Q39" s="13" t="s">
        <v>375</v>
      </c>
      <c r="R39" s="88"/>
      <c r="S39" s="48"/>
    </row>
    <row r="40" spans="1:19" ht="27" customHeight="1" x14ac:dyDescent="0.25">
      <c r="A40" s="44"/>
      <c r="B40" s="57"/>
      <c r="C40" s="40"/>
      <c r="D40" s="58"/>
      <c r="E40" s="46" t="s">
        <v>584</v>
      </c>
      <c r="F40" s="47"/>
      <c r="G40" s="47"/>
      <c r="H40" s="48"/>
      <c r="I40" s="13" t="s">
        <v>376</v>
      </c>
      <c r="J40" s="88"/>
      <c r="K40" s="47"/>
      <c r="L40" s="48"/>
      <c r="M40" s="13" t="s">
        <v>377</v>
      </c>
      <c r="N40" s="27"/>
      <c r="O40" s="13" t="s">
        <v>378</v>
      </c>
      <c r="P40" s="27"/>
      <c r="Q40" s="13" t="s">
        <v>379</v>
      </c>
      <c r="R40" s="88"/>
      <c r="S40" s="48"/>
    </row>
    <row r="41" spans="1:19" ht="16.5" customHeight="1" x14ac:dyDescent="0.25">
      <c r="A41" s="44"/>
      <c r="B41" s="59"/>
      <c r="C41" s="53"/>
      <c r="D41" s="60"/>
      <c r="E41" s="46" t="s">
        <v>380</v>
      </c>
      <c r="F41" s="47"/>
      <c r="G41" s="47"/>
      <c r="H41" s="48"/>
      <c r="I41" s="13" t="s">
        <v>381</v>
      </c>
      <c r="J41" s="88"/>
      <c r="K41" s="47"/>
      <c r="L41" s="48"/>
      <c r="M41" s="13" t="s">
        <v>382</v>
      </c>
      <c r="N41" s="27"/>
      <c r="O41" s="13" t="s">
        <v>383</v>
      </c>
      <c r="P41" s="27"/>
      <c r="Q41" s="13" t="s">
        <v>384</v>
      </c>
      <c r="R41" s="88"/>
      <c r="S41" s="48"/>
    </row>
    <row r="42" spans="1:19" ht="16.5" customHeight="1" x14ac:dyDescent="0.25">
      <c r="A42" s="44"/>
      <c r="B42" s="46" t="s">
        <v>385</v>
      </c>
      <c r="C42" s="47"/>
      <c r="D42" s="47"/>
      <c r="E42" s="47"/>
      <c r="F42" s="47"/>
      <c r="G42" s="47"/>
      <c r="H42" s="48"/>
      <c r="I42" s="13" t="s">
        <v>386</v>
      </c>
      <c r="J42" s="50"/>
      <c r="K42" s="47"/>
      <c r="L42" s="48"/>
      <c r="M42" s="13" t="s">
        <v>387</v>
      </c>
      <c r="N42" s="27"/>
      <c r="O42" s="13" t="s">
        <v>388</v>
      </c>
      <c r="P42" s="27"/>
      <c r="Q42" s="13" t="s">
        <v>389</v>
      </c>
      <c r="R42" s="88"/>
      <c r="S42" s="48"/>
    </row>
    <row r="43" spans="1:19" ht="16.5" customHeight="1" x14ac:dyDescent="0.25">
      <c r="A43" s="44"/>
      <c r="B43" s="46" t="s">
        <v>390</v>
      </c>
      <c r="C43" s="47"/>
      <c r="D43" s="47"/>
      <c r="E43" s="47"/>
      <c r="F43" s="47"/>
      <c r="G43" s="47"/>
      <c r="H43" s="48"/>
      <c r="I43" s="13" t="s">
        <v>391</v>
      </c>
      <c r="J43" s="50"/>
      <c r="K43" s="47"/>
      <c r="L43" s="48"/>
      <c r="M43" s="13" t="s">
        <v>392</v>
      </c>
      <c r="N43" s="27"/>
      <c r="O43" s="13" t="s">
        <v>393</v>
      </c>
      <c r="P43" s="27"/>
      <c r="Q43" s="13" t="s">
        <v>394</v>
      </c>
      <c r="R43" s="88"/>
      <c r="S43" s="48"/>
    </row>
    <row r="44" spans="1:19" ht="16.5" customHeight="1" x14ac:dyDescent="0.25">
      <c r="A44" s="45"/>
      <c r="B44" s="61" t="s">
        <v>787</v>
      </c>
      <c r="C44" s="47"/>
      <c r="D44" s="47"/>
      <c r="E44" s="47"/>
      <c r="F44" s="47"/>
      <c r="G44" s="47"/>
      <c r="H44" s="48"/>
      <c r="I44" s="13" t="s">
        <v>395</v>
      </c>
      <c r="J44" s="50"/>
      <c r="K44" s="47"/>
      <c r="L44" s="48"/>
      <c r="M44" s="13" t="s">
        <v>396</v>
      </c>
      <c r="N44" s="14"/>
      <c r="O44" s="13" t="s">
        <v>397</v>
      </c>
      <c r="P44" s="14"/>
      <c r="Q44" s="13" t="s">
        <v>398</v>
      </c>
      <c r="R44" s="88"/>
      <c r="S44" s="48"/>
    </row>
    <row r="45" spans="1:19" ht="16.5" customHeight="1" x14ac:dyDescent="0.25">
      <c r="A45" s="89" t="s">
        <v>399</v>
      </c>
      <c r="B45" s="46" t="s">
        <v>400</v>
      </c>
      <c r="C45" s="47"/>
      <c r="D45" s="47"/>
      <c r="E45" s="47"/>
      <c r="F45" s="47"/>
      <c r="G45" s="47"/>
      <c r="H45" s="48"/>
      <c r="I45" s="13" t="s">
        <v>401</v>
      </c>
      <c r="J45" s="88"/>
      <c r="K45" s="47"/>
      <c r="L45" s="48"/>
      <c r="M45" s="13" t="s">
        <v>402</v>
      </c>
      <c r="N45" s="27"/>
      <c r="O45" s="13" t="s">
        <v>403</v>
      </c>
      <c r="P45" s="27"/>
      <c r="Q45" s="13" t="s">
        <v>404</v>
      </c>
      <c r="R45" s="88"/>
      <c r="S45" s="48"/>
    </row>
    <row r="46" spans="1:19" ht="16.5" customHeight="1" x14ac:dyDescent="0.25">
      <c r="A46" s="44"/>
      <c r="B46" s="46" t="s">
        <v>405</v>
      </c>
      <c r="C46" s="47"/>
      <c r="D46" s="47"/>
      <c r="E46" s="47"/>
      <c r="F46" s="47"/>
      <c r="G46" s="47"/>
      <c r="H46" s="48"/>
      <c r="I46" s="13" t="s">
        <v>406</v>
      </c>
      <c r="J46" s="88"/>
      <c r="K46" s="47"/>
      <c r="L46" s="48"/>
      <c r="M46" s="13" t="s">
        <v>407</v>
      </c>
      <c r="N46" s="27"/>
      <c r="O46" s="13" t="s">
        <v>408</v>
      </c>
      <c r="P46" s="27"/>
      <c r="Q46" s="13" t="s">
        <v>409</v>
      </c>
      <c r="R46" s="88"/>
      <c r="S46" s="48"/>
    </row>
    <row r="47" spans="1:19" ht="16.5" customHeight="1" x14ac:dyDescent="0.25">
      <c r="A47" s="44"/>
      <c r="B47" s="46" t="s">
        <v>410</v>
      </c>
      <c r="C47" s="47"/>
      <c r="D47" s="47"/>
      <c r="E47" s="47"/>
      <c r="F47" s="47"/>
      <c r="G47" s="47"/>
      <c r="H47" s="48"/>
      <c r="I47" s="13" t="s">
        <v>411</v>
      </c>
      <c r="J47" s="88"/>
      <c r="K47" s="47"/>
      <c r="L47" s="48"/>
      <c r="M47" s="13" t="s">
        <v>412</v>
      </c>
      <c r="N47" s="27"/>
      <c r="O47" s="13" t="s">
        <v>413</v>
      </c>
      <c r="P47" s="27"/>
      <c r="Q47" s="13" t="s">
        <v>414</v>
      </c>
      <c r="R47" s="88"/>
      <c r="S47" s="48"/>
    </row>
    <row r="48" spans="1:19" ht="16.5" customHeight="1" x14ac:dyDescent="0.25">
      <c r="A48" s="44"/>
      <c r="B48" s="46" t="s">
        <v>415</v>
      </c>
      <c r="C48" s="47"/>
      <c r="D48" s="47"/>
      <c r="E48" s="47"/>
      <c r="F48" s="47"/>
      <c r="G48" s="47"/>
      <c r="H48" s="48"/>
      <c r="I48" s="13" t="s">
        <v>416</v>
      </c>
      <c r="J48" s="88"/>
      <c r="K48" s="47"/>
      <c r="L48" s="48"/>
      <c r="M48" s="13" t="s">
        <v>417</v>
      </c>
      <c r="N48" s="14"/>
      <c r="O48" s="13" t="s">
        <v>418</v>
      </c>
      <c r="P48" s="27"/>
      <c r="Q48" s="13" t="s">
        <v>419</v>
      </c>
      <c r="R48" s="88"/>
      <c r="S48" s="48"/>
    </row>
    <row r="49" spans="1:19" ht="16.5" customHeight="1" x14ac:dyDescent="0.25">
      <c r="A49" s="45"/>
      <c r="B49" s="61" t="s">
        <v>420</v>
      </c>
      <c r="C49" s="47"/>
      <c r="D49" s="47"/>
      <c r="E49" s="47"/>
      <c r="F49" s="47"/>
      <c r="G49" s="47"/>
      <c r="H49" s="48"/>
      <c r="I49" s="13" t="s">
        <v>421</v>
      </c>
      <c r="J49" s="50"/>
      <c r="K49" s="47"/>
      <c r="L49" s="48"/>
      <c r="M49" s="13" t="s">
        <v>422</v>
      </c>
      <c r="N49" s="14"/>
      <c r="O49" s="13" t="s">
        <v>423</v>
      </c>
      <c r="P49" s="14"/>
      <c r="Q49" s="13" t="s">
        <v>424</v>
      </c>
      <c r="R49" s="88"/>
      <c r="S49" s="48"/>
    </row>
    <row r="50" spans="1:19" ht="16.5" customHeight="1" x14ac:dyDescent="0.25">
      <c r="A50" s="87" t="s">
        <v>425</v>
      </c>
      <c r="B50" s="47"/>
      <c r="C50" s="47"/>
      <c r="D50" s="47"/>
      <c r="E50" s="47"/>
      <c r="F50" s="47"/>
      <c r="G50" s="47"/>
      <c r="H50" s="48"/>
      <c r="I50" s="13" t="s">
        <v>426</v>
      </c>
      <c r="J50" s="50"/>
      <c r="K50" s="47"/>
      <c r="L50" s="48"/>
      <c r="M50" s="13" t="s">
        <v>427</v>
      </c>
      <c r="N50" s="14"/>
      <c r="O50" s="13" t="s">
        <v>428</v>
      </c>
      <c r="P50" s="14"/>
      <c r="Q50" s="13" t="s">
        <v>429</v>
      </c>
      <c r="R50" s="88"/>
      <c r="S50" s="48"/>
    </row>
  </sheetData>
  <mergeCells count="148">
    <mergeCell ref="R22:S22"/>
    <mergeCell ref="R23:S23"/>
    <mergeCell ref="R24:S24"/>
    <mergeCell ref="R46:S46"/>
    <mergeCell ref="R47:S47"/>
    <mergeCell ref="R48:S48"/>
    <mergeCell ref="R49:S49"/>
    <mergeCell ref="R50:S50"/>
    <mergeCell ref="R38:S38"/>
    <mergeCell ref="R39:S39"/>
    <mergeCell ref="R40:S40"/>
    <mergeCell ref="R41:S41"/>
    <mergeCell ref="R42:S42"/>
    <mergeCell ref="R43:S43"/>
    <mergeCell ref="R44:S44"/>
    <mergeCell ref="O4:S4"/>
    <mergeCell ref="Q5:S5"/>
    <mergeCell ref="Q6:S6"/>
    <mergeCell ref="R7:S7"/>
    <mergeCell ref="R8:S8"/>
    <mergeCell ref="R35:S35"/>
    <mergeCell ref="R36:S36"/>
    <mergeCell ref="R37:S37"/>
    <mergeCell ref="R45:S45"/>
    <mergeCell ref="R25:S25"/>
    <mergeCell ref="R26:S26"/>
    <mergeCell ref="Q27:S28"/>
    <mergeCell ref="Q29:S29"/>
    <mergeCell ref="Q30:S30"/>
    <mergeCell ref="R31:S31"/>
    <mergeCell ref="R32:S32"/>
    <mergeCell ref="R33:S33"/>
    <mergeCell ref="R34:S34"/>
    <mergeCell ref="R16:S16"/>
    <mergeCell ref="R17:S17"/>
    <mergeCell ref="R18:S18"/>
    <mergeCell ref="R19:S19"/>
    <mergeCell ref="R20:S20"/>
    <mergeCell ref="R21:S21"/>
    <mergeCell ref="J11:K11"/>
    <mergeCell ref="R9:S9"/>
    <mergeCell ref="R10:S10"/>
    <mergeCell ref="R11:S11"/>
    <mergeCell ref="R12:S12"/>
    <mergeCell ref="R13:S13"/>
    <mergeCell ref="A1:F1"/>
    <mergeCell ref="H1:N1"/>
    <mergeCell ref="P1:S1"/>
    <mergeCell ref="A2:O2"/>
    <mergeCell ref="P2:S2"/>
    <mergeCell ref="A3:G3"/>
    <mergeCell ref="H3:M3"/>
    <mergeCell ref="B7:H7"/>
    <mergeCell ref="I7:L7"/>
    <mergeCell ref="A4:C6"/>
    <mergeCell ref="D4:L6"/>
    <mergeCell ref="M4:N5"/>
    <mergeCell ref="O5:P5"/>
    <mergeCell ref="M6:N6"/>
    <mergeCell ref="O6:P6"/>
    <mergeCell ref="A7:A8"/>
    <mergeCell ref="N3:O3"/>
    <mergeCell ref="P3:S3"/>
    <mergeCell ref="R14:S14"/>
    <mergeCell ref="R15:S15"/>
    <mergeCell ref="B8:H8"/>
    <mergeCell ref="I8:L8"/>
    <mergeCell ref="A9:A20"/>
    <mergeCell ref="B9:L9"/>
    <mergeCell ref="B10:B12"/>
    <mergeCell ref="G10:H10"/>
    <mergeCell ref="B14:B17"/>
    <mergeCell ref="C12:G12"/>
    <mergeCell ref="H12:I12"/>
    <mergeCell ref="B13:G13"/>
    <mergeCell ref="H13:I13"/>
    <mergeCell ref="G11:H11"/>
    <mergeCell ref="C14:L14"/>
    <mergeCell ref="C15:L15"/>
    <mergeCell ref="C16:L16"/>
    <mergeCell ref="C17:L17"/>
    <mergeCell ref="B18:L18"/>
    <mergeCell ref="B19:L19"/>
    <mergeCell ref="B20:L20"/>
    <mergeCell ref="C10:E10"/>
    <mergeCell ref="C11:E11"/>
    <mergeCell ref="J10:K10"/>
    <mergeCell ref="A21:A25"/>
    <mergeCell ref="B21:L21"/>
    <mergeCell ref="B22:L22"/>
    <mergeCell ref="B23:L23"/>
    <mergeCell ref="B24:L24"/>
    <mergeCell ref="B25:L25"/>
    <mergeCell ref="A26:L26"/>
    <mergeCell ref="M30:N30"/>
    <mergeCell ref="O30:P30"/>
    <mergeCell ref="A27:C30"/>
    <mergeCell ref="D27:H30"/>
    <mergeCell ref="I27:N27"/>
    <mergeCell ref="O27:P29"/>
    <mergeCell ref="I28:L29"/>
    <mergeCell ref="M28:N29"/>
    <mergeCell ref="I30:L30"/>
    <mergeCell ref="J34:L34"/>
    <mergeCell ref="J35:L35"/>
    <mergeCell ref="B38:D41"/>
    <mergeCell ref="E38:H38"/>
    <mergeCell ref="E39:H39"/>
    <mergeCell ref="E40:H40"/>
    <mergeCell ref="E41:H41"/>
    <mergeCell ref="A45:A49"/>
    <mergeCell ref="B45:H45"/>
    <mergeCell ref="B46:H46"/>
    <mergeCell ref="B47:H47"/>
    <mergeCell ref="B48:H48"/>
    <mergeCell ref="B49:H49"/>
    <mergeCell ref="J40:L40"/>
    <mergeCell ref="J41:L41"/>
    <mergeCell ref="B42:H42"/>
    <mergeCell ref="J42:L42"/>
    <mergeCell ref="B43:H43"/>
    <mergeCell ref="J43:L43"/>
    <mergeCell ref="B44:H44"/>
    <mergeCell ref="J44:L44"/>
    <mergeCell ref="A50:H50"/>
    <mergeCell ref="J45:L45"/>
    <mergeCell ref="J46:L46"/>
    <mergeCell ref="J47:L47"/>
    <mergeCell ref="J48:L48"/>
    <mergeCell ref="J49:L49"/>
    <mergeCell ref="J50:L50"/>
    <mergeCell ref="A31:A32"/>
    <mergeCell ref="B31:G31"/>
    <mergeCell ref="J31:L31"/>
    <mergeCell ref="B32:G32"/>
    <mergeCell ref="J32:L32"/>
    <mergeCell ref="A33:A44"/>
    <mergeCell ref="J33:L33"/>
    <mergeCell ref="B33:H33"/>
    <mergeCell ref="B34:D36"/>
    <mergeCell ref="E34:H34"/>
    <mergeCell ref="E35:H35"/>
    <mergeCell ref="E36:H36"/>
    <mergeCell ref="J36:L36"/>
    <mergeCell ref="B37:H37"/>
    <mergeCell ref="J37:L37"/>
    <mergeCell ref="J38:L38"/>
    <mergeCell ref="J39:L39"/>
  </mergeCells>
  <hyperlinks>
    <hyperlink ref="P3" r:id="rId1" tooltip="Lien fiche pappers" xr:uid="{00000000-0004-0000-0300-000000000000}"/>
  </hyperlinks>
  <pageMargins left="0.7" right="0.7" top="0.75" bottom="0.75" header="0" footer="0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41"/>
  <sheetViews>
    <sheetView showGridLines="0" topLeftCell="A19" workbookViewId="0"/>
  </sheetViews>
  <sheetFormatPr baseColWidth="10" defaultColWidth="12.6640625" defaultRowHeight="15.75" customHeight="1" x14ac:dyDescent="0.25"/>
  <cols>
    <col min="1" max="1" width="3.109375" customWidth="1"/>
    <col min="2" max="2" width="9.109375" customWidth="1"/>
    <col min="3" max="3" width="14.109375" customWidth="1"/>
    <col min="4" max="4" width="3.44140625" customWidth="1"/>
    <col min="5" max="5" width="2.77734375" customWidth="1"/>
    <col min="6" max="6" width="4.109375" customWidth="1"/>
    <col min="7" max="7" width="2.77734375" customWidth="1"/>
    <col min="8" max="10" width="3.44140625" customWidth="1"/>
    <col min="11" max="11" width="5.6640625" customWidth="1"/>
    <col min="12" max="12" width="3.44140625" customWidth="1"/>
    <col min="13" max="13" width="3.109375" customWidth="1"/>
    <col min="14" max="14" width="3.44140625" customWidth="1"/>
    <col min="15" max="15" width="3.109375" customWidth="1"/>
    <col min="16" max="17" width="3.44140625" customWidth="1"/>
    <col min="18" max="18" width="6.109375" customWidth="1"/>
    <col min="19" max="19" width="3.44140625" customWidth="1"/>
    <col min="20" max="20" width="4" customWidth="1"/>
    <col min="21" max="21" width="6.109375" customWidth="1"/>
    <col min="22" max="22" width="3.44140625" customWidth="1"/>
    <col min="23" max="23" width="2.6640625" customWidth="1"/>
    <col min="24" max="26" width="3.44140625" customWidth="1"/>
    <col min="27" max="27" width="9.77734375" customWidth="1"/>
  </cols>
  <sheetData>
    <row r="1" spans="1:27" ht="27" customHeight="1" x14ac:dyDescent="0.25">
      <c r="A1" s="22"/>
      <c r="B1" s="22"/>
      <c r="C1" s="22"/>
      <c r="D1" s="22"/>
      <c r="E1" s="22"/>
      <c r="F1" s="22"/>
      <c r="G1" s="75" t="s">
        <v>430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  <c r="S1" s="26"/>
      <c r="T1" s="26"/>
      <c r="U1" s="76" t="s">
        <v>431</v>
      </c>
      <c r="V1" s="40"/>
      <c r="W1" s="40"/>
      <c r="X1" s="40"/>
      <c r="Y1" s="40"/>
      <c r="Z1" s="40"/>
      <c r="AA1" s="40"/>
    </row>
    <row r="2" spans="1:27" ht="27" customHeight="1" x14ac:dyDescent="0.25">
      <c r="A2" s="7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77" t="s">
        <v>33</v>
      </c>
      <c r="V2" s="40"/>
      <c r="W2" s="40"/>
      <c r="X2" s="40"/>
      <c r="Y2" s="40"/>
      <c r="Z2" s="40"/>
      <c r="AA2" s="40"/>
    </row>
    <row r="3" spans="1:27" ht="16.5" customHeight="1" x14ac:dyDescent="0.25">
      <c r="A3" s="64" t="s">
        <v>34</v>
      </c>
      <c r="B3" s="47"/>
      <c r="C3" s="47"/>
      <c r="D3" s="47"/>
      <c r="E3" s="47"/>
      <c r="F3" s="47"/>
      <c r="G3" s="48"/>
      <c r="H3" s="64" t="s">
        <v>1031</v>
      </c>
      <c r="I3" s="47"/>
      <c r="J3" s="47"/>
      <c r="K3" s="47"/>
      <c r="L3" s="47"/>
      <c r="M3" s="47"/>
      <c r="N3" s="47"/>
      <c r="O3" s="47"/>
      <c r="P3" s="47"/>
      <c r="Q3" s="47"/>
      <c r="R3" s="72" t="s">
        <v>35</v>
      </c>
      <c r="S3" s="47"/>
      <c r="T3" s="47"/>
      <c r="U3" s="47"/>
      <c r="V3" s="103" t="s">
        <v>1030</v>
      </c>
      <c r="W3" s="47"/>
      <c r="X3" s="47"/>
      <c r="Y3" s="47"/>
      <c r="Z3" s="47"/>
      <c r="AA3" s="48"/>
    </row>
    <row r="4" spans="1:27" ht="16.5" customHeight="1" x14ac:dyDescent="0.25">
      <c r="A4" s="87" t="s">
        <v>811</v>
      </c>
      <c r="B4" s="48"/>
      <c r="C4" s="87" t="s">
        <v>432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8"/>
    </row>
    <row r="5" spans="1:27" ht="48" customHeight="1" x14ac:dyDescent="0.25">
      <c r="A5" s="46" t="s">
        <v>497</v>
      </c>
      <c r="B5" s="47"/>
      <c r="C5" s="47"/>
      <c r="D5" s="47"/>
      <c r="E5" s="47"/>
      <c r="F5" s="47"/>
      <c r="G5" s="47"/>
      <c r="H5" s="48"/>
      <c r="I5" s="64" t="s">
        <v>433</v>
      </c>
      <c r="J5" s="47"/>
      <c r="K5" s="47"/>
      <c r="L5" s="47"/>
      <c r="M5" s="48"/>
      <c r="N5" s="46" t="s">
        <v>434</v>
      </c>
      <c r="O5" s="47"/>
      <c r="P5" s="47"/>
      <c r="Q5" s="47"/>
      <c r="R5" s="48"/>
      <c r="S5" s="46" t="s">
        <v>435</v>
      </c>
      <c r="T5" s="47"/>
      <c r="U5" s="47"/>
      <c r="V5" s="47"/>
      <c r="W5" s="48"/>
      <c r="X5" s="46" t="s">
        <v>436</v>
      </c>
      <c r="Y5" s="47"/>
      <c r="Z5" s="47"/>
      <c r="AA5" s="48"/>
    </row>
    <row r="6" spans="1:27" ht="16.5" customHeight="1" x14ac:dyDescent="0.25">
      <c r="A6" s="64" t="s">
        <v>331</v>
      </c>
      <c r="B6" s="47"/>
      <c r="C6" s="47"/>
      <c r="D6" s="47"/>
      <c r="E6" s="47"/>
      <c r="F6" s="102" t="s">
        <v>332</v>
      </c>
      <c r="G6" s="53"/>
      <c r="H6" s="60"/>
      <c r="I6" s="13" t="s">
        <v>437</v>
      </c>
      <c r="J6" s="50"/>
      <c r="K6" s="47"/>
      <c r="L6" s="47"/>
      <c r="M6" s="48"/>
      <c r="N6" s="13" t="s">
        <v>438</v>
      </c>
      <c r="O6" s="50"/>
      <c r="P6" s="47"/>
      <c r="Q6" s="47"/>
      <c r="R6" s="48"/>
      <c r="S6" s="13" t="s">
        <v>439</v>
      </c>
      <c r="T6" s="50"/>
      <c r="U6" s="47"/>
      <c r="V6" s="47"/>
      <c r="W6" s="48"/>
      <c r="X6" s="13" t="s">
        <v>440</v>
      </c>
      <c r="Y6" s="50"/>
      <c r="Z6" s="47"/>
      <c r="AA6" s="48"/>
    </row>
    <row r="7" spans="1:27" ht="16.5" customHeight="1" x14ac:dyDescent="0.25">
      <c r="A7" s="64" t="s">
        <v>441</v>
      </c>
      <c r="B7" s="47"/>
      <c r="C7" s="47"/>
      <c r="D7" s="47"/>
      <c r="E7" s="47"/>
      <c r="F7" s="102" t="s">
        <v>338</v>
      </c>
      <c r="G7" s="53"/>
      <c r="H7" s="60"/>
      <c r="I7" s="13" t="s">
        <v>442</v>
      </c>
      <c r="J7" s="50"/>
      <c r="K7" s="47"/>
      <c r="L7" s="47"/>
      <c r="M7" s="48"/>
      <c r="N7" s="13" t="s">
        <v>443</v>
      </c>
      <c r="O7" s="50"/>
      <c r="P7" s="47"/>
      <c r="Q7" s="47"/>
      <c r="R7" s="48"/>
      <c r="S7" s="13" t="s">
        <v>444</v>
      </c>
      <c r="T7" s="50"/>
      <c r="U7" s="47"/>
      <c r="V7" s="47"/>
      <c r="W7" s="48"/>
      <c r="X7" s="13" t="s">
        <v>445</v>
      </c>
      <c r="Y7" s="50"/>
      <c r="Z7" s="47"/>
      <c r="AA7" s="48"/>
    </row>
    <row r="8" spans="1:27" ht="16.5" customHeight="1" x14ac:dyDescent="0.25">
      <c r="A8" s="46" t="s">
        <v>526</v>
      </c>
      <c r="B8" s="47"/>
      <c r="C8" s="47"/>
      <c r="D8" s="47"/>
      <c r="E8" s="47"/>
      <c r="F8" s="47"/>
      <c r="G8" s="47"/>
      <c r="H8" s="48"/>
      <c r="I8" s="13" t="s">
        <v>446</v>
      </c>
      <c r="J8" s="88"/>
      <c r="K8" s="47"/>
      <c r="L8" s="47"/>
      <c r="M8" s="48"/>
      <c r="N8" s="13" t="s">
        <v>447</v>
      </c>
      <c r="O8" s="88"/>
      <c r="P8" s="47"/>
      <c r="Q8" s="47"/>
      <c r="R8" s="48"/>
      <c r="S8" s="13" t="s">
        <v>448</v>
      </c>
      <c r="T8" s="88"/>
      <c r="U8" s="47"/>
      <c r="V8" s="47"/>
      <c r="W8" s="48"/>
      <c r="X8" s="13" t="s">
        <v>449</v>
      </c>
      <c r="Y8" s="88"/>
      <c r="Z8" s="47"/>
      <c r="AA8" s="48"/>
    </row>
    <row r="9" spans="1:27" ht="16.5" customHeight="1" x14ac:dyDescent="0.25">
      <c r="A9" s="90" t="s">
        <v>534</v>
      </c>
      <c r="B9" s="56"/>
      <c r="C9" s="46" t="s">
        <v>535</v>
      </c>
      <c r="D9" s="47"/>
      <c r="E9" s="47"/>
      <c r="F9" s="47"/>
      <c r="G9" s="47"/>
      <c r="H9" s="48"/>
      <c r="I9" s="13" t="s">
        <v>450</v>
      </c>
      <c r="J9" s="88"/>
      <c r="K9" s="47"/>
      <c r="L9" s="47"/>
      <c r="M9" s="48"/>
      <c r="N9" s="13" t="s">
        <v>451</v>
      </c>
      <c r="O9" s="88"/>
      <c r="P9" s="47"/>
      <c r="Q9" s="47"/>
      <c r="R9" s="48"/>
      <c r="S9" s="13" t="s">
        <v>452</v>
      </c>
      <c r="T9" s="88"/>
      <c r="U9" s="47"/>
      <c r="V9" s="47"/>
      <c r="W9" s="48"/>
      <c r="X9" s="13" t="s">
        <v>453</v>
      </c>
      <c r="Y9" s="88"/>
      <c r="Z9" s="47"/>
      <c r="AA9" s="48"/>
    </row>
    <row r="10" spans="1:27" ht="16.5" customHeight="1" x14ac:dyDescent="0.25">
      <c r="A10" s="57"/>
      <c r="B10" s="58"/>
      <c r="C10" s="46" t="s">
        <v>543</v>
      </c>
      <c r="D10" s="47"/>
      <c r="E10" s="47"/>
      <c r="F10" s="47"/>
      <c r="G10" s="47"/>
      <c r="H10" s="48"/>
      <c r="I10" s="13" t="s">
        <v>454</v>
      </c>
      <c r="J10" s="88"/>
      <c r="K10" s="47"/>
      <c r="L10" s="47"/>
      <c r="M10" s="48"/>
      <c r="N10" s="13" t="s">
        <v>455</v>
      </c>
      <c r="O10" s="88"/>
      <c r="P10" s="47"/>
      <c r="Q10" s="47"/>
      <c r="R10" s="48"/>
      <c r="S10" s="13" t="s">
        <v>456</v>
      </c>
      <c r="T10" s="88"/>
      <c r="U10" s="47"/>
      <c r="V10" s="47"/>
      <c r="W10" s="48"/>
      <c r="X10" s="13" t="s">
        <v>457</v>
      </c>
      <c r="Y10" s="88"/>
      <c r="Z10" s="47"/>
      <c r="AA10" s="48"/>
    </row>
    <row r="11" spans="1:27" ht="27" customHeight="1" x14ac:dyDescent="0.25">
      <c r="A11" s="59"/>
      <c r="B11" s="60"/>
      <c r="C11" s="46" t="s">
        <v>458</v>
      </c>
      <c r="D11" s="47"/>
      <c r="E11" s="47"/>
      <c r="F11" s="47"/>
      <c r="G11" s="47"/>
      <c r="H11" s="48"/>
      <c r="I11" s="13" t="s">
        <v>459</v>
      </c>
      <c r="J11" s="88"/>
      <c r="K11" s="47"/>
      <c r="L11" s="47"/>
      <c r="M11" s="48"/>
      <c r="N11" s="13" t="s">
        <v>460</v>
      </c>
      <c r="O11" s="88"/>
      <c r="P11" s="47"/>
      <c r="Q11" s="47"/>
      <c r="R11" s="48"/>
      <c r="S11" s="13" t="s">
        <v>461</v>
      </c>
      <c r="T11" s="88"/>
      <c r="U11" s="47"/>
      <c r="V11" s="47"/>
      <c r="W11" s="48"/>
      <c r="X11" s="13" t="s">
        <v>462</v>
      </c>
      <c r="Y11" s="88"/>
      <c r="Z11" s="47"/>
      <c r="AA11" s="48"/>
    </row>
    <row r="12" spans="1:27" ht="16.5" customHeight="1" x14ac:dyDescent="0.25">
      <c r="A12" s="46" t="s">
        <v>463</v>
      </c>
      <c r="B12" s="47"/>
      <c r="C12" s="47"/>
      <c r="D12" s="47"/>
      <c r="E12" s="47"/>
      <c r="F12" s="47"/>
      <c r="G12" s="47"/>
      <c r="H12" s="48"/>
      <c r="I12" s="13" t="s">
        <v>464</v>
      </c>
      <c r="J12" s="88"/>
      <c r="K12" s="47"/>
      <c r="L12" s="47"/>
      <c r="M12" s="48"/>
      <c r="N12" s="13" t="s">
        <v>465</v>
      </c>
      <c r="O12" s="88"/>
      <c r="P12" s="47"/>
      <c r="Q12" s="47"/>
      <c r="R12" s="48"/>
      <c r="S12" s="13" t="s">
        <v>466</v>
      </c>
      <c r="T12" s="88"/>
      <c r="U12" s="47"/>
      <c r="V12" s="47"/>
      <c r="W12" s="48"/>
      <c r="X12" s="13" t="s">
        <v>467</v>
      </c>
      <c r="Y12" s="88"/>
      <c r="Z12" s="47"/>
      <c r="AA12" s="48"/>
    </row>
    <row r="13" spans="1:27" ht="27" customHeight="1" x14ac:dyDescent="0.25">
      <c r="A13" s="90" t="s">
        <v>468</v>
      </c>
      <c r="B13" s="56"/>
      <c r="C13" s="46" t="s">
        <v>469</v>
      </c>
      <c r="D13" s="47"/>
      <c r="E13" s="47"/>
      <c r="F13" s="47"/>
      <c r="G13" s="47"/>
      <c r="H13" s="48"/>
      <c r="I13" s="13" t="s">
        <v>470</v>
      </c>
      <c r="J13" s="88"/>
      <c r="K13" s="47"/>
      <c r="L13" s="47"/>
      <c r="M13" s="48"/>
      <c r="N13" s="13" t="s">
        <v>471</v>
      </c>
      <c r="O13" s="88"/>
      <c r="P13" s="47"/>
      <c r="Q13" s="47"/>
      <c r="R13" s="48"/>
      <c r="S13" s="13" t="s">
        <v>472</v>
      </c>
      <c r="T13" s="88"/>
      <c r="U13" s="47"/>
      <c r="V13" s="47"/>
      <c r="W13" s="48"/>
      <c r="X13" s="13" t="s">
        <v>473</v>
      </c>
      <c r="Y13" s="88"/>
      <c r="Z13" s="47"/>
      <c r="AA13" s="48"/>
    </row>
    <row r="14" spans="1:27" ht="16.5" customHeight="1" x14ac:dyDescent="0.25">
      <c r="A14" s="57"/>
      <c r="B14" s="58"/>
      <c r="C14" s="46" t="s">
        <v>576</v>
      </c>
      <c r="D14" s="47"/>
      <c r="E14" s="47"/>
      <c r="F14" s="47"/>
      <c r="G14" s="47"/>
      <c r="H14" s="48"/>
      <c r="I14" s="13" t="s">
        <v>474</v>
      </c>
      <c r="J14" s="88"/>
      <c r="K14" s="47"/>
      <c r="L14" s="47"/>
      <c r="M14" s="48"/>
      <c r="N14" s="13" t="s">
        <v>475</v>
      </c>
      <c r="O14" s="88"/>
      <c r="P14" s="47"/>
      <c r="Q14" s="47"/>
      <c r="R14" s="48"/>
      <c r="S14" s="13" t="s">
        <v>476</v>
      </c>
      <c r="T14" s="88"/>
      <c r="U14" s="47"/>
      <c r="V14" s="47"/>
      <c r="W14" s="48"/>
      <c r="X14" s="13" t="s">
        <v>477</v>
      </c>
      <c r="Y14" s="88"/>
      <c r="Z14" s="47"/>
      <c r="AA14" s="48"/>
    </row>
    <row r="15" spans="1:27" ht="27" customHeight="1" x14ac:dyDescent="0.25">
      <c r="A15" s="57"/>
      <c r="B15" s="58"/>
      <c r="C15" s="46" t="s">
        <v>478</v>
      </c>
      <c r="D15" s="47"/>
      <c r="E15" s="47"/>
      <c r="F15" s="47"/>
      <c r="G15" s="47"/>
      <c r="H15" s="48"/>
      <c r="I15" s="13" t="s">
        <v>479</v>
      </c>
      <c r="J15" s="88"/>
      <c r="K15" s="47"/>
      <c r="L15" s="47"/>
      <c r="M15" s="48"/>
      <c r="N15" s="13" t="s">
        <v>480</v>
      </c>
      <c r="O15" s="88"/>
      <c r="P15" s="47"/>
      <c r="Q15" s="47"/>
      <c r="R15" s="48"/>
      <c r="S15" s="13" t="s">
        <v>481</v>
      </c>
      <c r="T15" s="88"/>
      <c r="U15" s="47"/>
      <c r="V15" s="47"/>
      <c r="W15" s="48"/>
      <c r="X15" s="13" t="s">
        <v>482</v>
      </c>
      <c r="Y15" s="88"/>
      <c r="Z15" s="47"/>
      <c r="AA15" s="48"/>
    </row>
    <row r="16" spans="1:27" ht="16.5" customHeight="1" x14ac:dyDescent="0.25">
      <c r="A16" s="59"/>
      <c r="B16" s="60"/>
      <c r="C16" s="46" t="s">
        <v>483</v>
      </c>
      <c r="D16" s="47"/>
      <c r="E16" s="47"/>
      <c r="F16" s="47"/>
      <c r="G16" s="47"/>
      <c r="H16" s="48"/>
      <c r="I16" s="13" t="s">
        <v>484</v>
      </c>
      <c r="J16" s="88"/>
      <c r="K16" s="47"/>
      <c r="L16" s="47"/>
      <c r="M16" s="48"/>
      <c r="N16" s="13" t="s">
        <v>485</v>
      </c>
      <c r="O16" s="88"/>
      <c r="P16" s="47"/>
      <c r="Q16" s="47"/>
      <c r="R16" s="48"/>
      <c r="S16" s="13" t="s">
        <v>486</v>
      </c>
      <c r="T16" s="88"/>
      <c r="U16" s="47"/>
      <c r="V16" s="47"/>
      <c r="W16" s="48"/>
      <c r="X16" s="13" t="s">
        <v>487</v>
      </c>
      <c r="Y16" s="88"/>
      <c r="Z16" s="47"/>
      <c r="AA16" s="48"/>
    </row>
    <row r="17" spans="1:27" ht="16.5" customHeight="1" x14ac:dyDescent="0.25">
      <c r="A17" s="61" t="s">
        <v>787</v>
      </c>
      <c r="B17" s="47"/>
      <c r="C17" s="47"/>
      <c r="D17" s="47"/>
      <c r="E17" s="47"/>
      <c r="F17" s="47"/>
      <c r="G17" s="47"/>
      <c r="H17" s="48"/>
      <c r="I17" s="13" t="s">
        <v>488</v>
      </c>
      <c r="J17" s="50"/>
      <c r="K17" s="47"/>
      <c r="L17" s="47"/>
      <c r="M17" s="48"/>
      <c r="N17" s="13" t="s">
        <v>489</v>
      </c>
      <c r="O17" s="50"/>
      <c r="P17" s="47"/>
      <c r="Q17" s="47"/>
      <c r="R17" s="48"/>
      <c r="S17" s="13" t="s">
        <v>490</v>
      </c>
      <c r="T17" s="50"/>
      <c r="U17" s="47"/>
      <c r="V17" s="47"/>
      <c r="W17" s="48"/>
      <c r="X17" s="13" t="s">
        <v>491</v>
      </c>
      <c r="Y17" s="50"/>
      <c r="Z17" s="47"/>
      <c r="AA17" s="48"/>
    </row>
    <row r="18" spans="1:27" ht="16.5" customHeight="1" x14ac:dyDescent="0.25">
      <c r="A18" s="87" t="s">
        <v>792</v>
      </c>
      <c r="B18" s="47"/>
      <c r="C18" s="47"/>
      <c r="D18" s="47"/>
      <c r="E18" s="47"/>
      <c r="F18" s="47"/>
      <c r="G18" s="47"/>
      <c r="H18" s="48"/>
      <c r="I18" s="13" t="s">
        <v>492</v>
      </c>
      <c r="J18" s="50"/>
      <c r="K18" s="47"/>
      <c r="L18" s="47"/>
      <c r="M18" s="48"/>
      <c r="N18" s="13" t="s">
        <v>493</v>
      </c>
      <c r="O18" s="50"/>
      <c r="P18" s="47"/>
      <c r="Q18" s="47"/>
      <c r="R18" s="48"/>
      <c r="S18" s="13" t="s">
        <v>494</v>
      </c>
      <c r="T18" s="50"/>
      <c r="U18" s="47"/>
      <c r="V18" s="47"/>
      <c r="W18" s="48"/>
      <c r="X18" s="13" t="s">
        <v>495</v>
      </c>
      <c r="Y18" s="50"/>
      <c r="Z18" s="47"/>
      <c r="AA18" s="48"/>
    </row>
    <row r="19" spans="1:27" ht="16.5" customHeight="1" x14ac:dyDescent="0.25">
      <c r="A19" s="87" t="s">
        <v>863</v>
      </c>
      <c r="B19" s="48"/>
      <c r="C19" s="87" t="s">
        <v>496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8"/>
    </row>
    <row r="20" spans="1:27" ht="16.5" customHeight="1" x14ac:dyDescent="0.25">
      <c r="A20" s="90" t="s">
        <v>497</v>
      </c>
      <c r="B20" s="79"/>
      <c r="C20" s="56"/>
      <c r="D20" s="69" t="s">
        <v>498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69" t="s">
        <v>499</v>
      </c>
      <c r="Q20" s="47"/>
      <c r="R20" s="47"/>
      <c r="S20" s="47"/>
      <c r="T20" s="47"/>
      <c r="U20" s="47"/>
      <c r="V20" s="47"/>
      <c r="W20" s="47"/>
      <c r="X20" s="47"/>
      <c r="Y20" s="48"/>
      <c r="Z20" s="91" t="s">
        <v>500</v>
      </c>
      <c r="AA20" s="56"/>
    </row>
    <row r="21" spans="1:27" ht="16.5" customHeight="1" x14ac:dyDescent="0.25">
      <c r="A21" s="57"/>
      <c r="B21" s="40"/>
      <c r="C21" s="58"/>
      <c r="D21" s="46" t="s">
        <v>501</v>
      </c>
      <c r="E21" s="47"/>
      <c r="F21" s="47"/>
      <c r="G21" s="48"/>
      <c r="H21" s="46" t="s">
        <v>502</v>
      </c>
      <c r="I21" s="47"/>
      <c r="J21" s="47"/>
      <c r="K21" s="48"/>
      <c r="L21" s="46" t="s">
        <v>503</v>
      </c>
      <c r="M21" s="47"/>
      <c r="N21" s="47"/>
      <c r="O21" s="48"/>
      <c r="P21" s="46" t="s">
        <v>504</v>
      </c>
      <c r="Q21" s="47"/>
      <c r="R21" s="48"/>
      <c r="S21" s="46" t="s">
        <v>505</v>
      </c>
      <c r="T21" s="47"/>
      <c r="U21" s="48"/>
      <c r="V21" s="46" t="s">
        <v>506</v>
      </c>
      <c r="W21" s="47"/>
      <c r="X21" s="47"/>
      <c r="Y21" s="48"/>
      <c r="Z21" s="57"/>
      <c r="AA21" s="58"/>
    </row>
    <row r="22" spans="1:27" ht="27" customHeight="1" x14ac:dyDescent="0.25">
      <c r="A22" s="59"/>
      <c r="B22" s="53"/>
      <c r="C22" s="60"/>
      <c r="D22" s="46" t="s">
        <v>507</v>
      </c>
      <c r="E22" s="47"/>
      <c r="F22" s="47"/>
      <c r="G22" s="48"/>
      <c r="H22" s="46" t="s">
        <v>508</v>
      </c>
      <c r="I22" s="47"/>
      <c r="J22" s="47"/>
      <c r="K22" s="48"/>
      <c r="L22" s="46" t="s">
        <v>509</v>
      </c>
      <c r="M22" s="47"/>
      <c r="N22" s="47"/>
      <c r="O22" s="48"/>
      <c r="P22" s="46" t="s">
        <v>507</v>
      </c>
      <c r="Q22" s="47"/>
      <c r="R22" s="48"/>
      <c r="S22" s="46" t="s">
        <v>508</v>
      </c>
      <c r="T22" s="47"/>
      <c r="U22" s="48"/>
      <c r="V22" s="46" t="s">
        <v>509</v>
      </c>
      <c r="W22" s="47"/>
      <c r="X22" s="47"/>
      <c r="Y22" s="48"/>
      <c r="Z22" s="59"/>
      <c r="AA22" s="60"/>
    </row>
    <row r="23" spans="1:27" ht="27" customHeight="1" x14ac:dyDescent="0.25">
      <c r="A23" s="64" t="s">
        <v>510</v>
      </c>
      <c r="B23" s="47"/>
      <c r="C23" s="48"/>
      <c r="D23" s="13" t="s">
        <v>511</v>
      </c>
      <c r="E23" s="95"/>
      <c r="F23" s="47"/>
      <c r="G23" s="48"/>
      <c r="H23" s="13" t="s">
        <v>512</v>
      </c>
      <c r="I23" s="95"/>
      <c r="J23" s="47"/>
      <c r="K23" s="48"/>
      <c r="L23" s="13" t="s">
        <v>513</v>
      </c>
      <c r="M23" s="95"/>
      <c r="N23" s="47"/>
      <c r="O23" s="48"/>
      <c r="P23" s="13" t="s">
        <v>514</v>
      </c>
      <c r="Q23" s="95"/>
      <c r="R23" s="48"/>
      <c r="S23" s="13" t="s">
        <v>515</v>
      </c>
      <c r="T23" s="95"/>
      <c r="U23" s="48"/>
      <c r="V23" s="13" t="s">
        <v>516</v>
      </c>
      <c r="W23" s="95"/>
      <c r="X23" s="47"/>
      <c r="Y23" s="48"/>
      <c r="Z23" s="13" t="s">
        <v>517</v>
      </c>
      <c r="AA23" s="28"/>
    </row>
    <row r="24" spans="1:27" ht="27" customHeight="1" x14ac:dyDescent="0.25">
      <c r="A24" s="64" t="s">
        <v>518</v>
      </c>
      <c r="B24" s="47"/>
      <c r="C24" s="48"/>
      <c r="D24" s="13" t="s">
        <v>519</v>
      </c>
      <c r="E24" s="95"/>
      <c r="F24" s="47"/>
      <c r="G24" s="48"/>
      <c r="H24" s="13" t="s">
        <v>520</v>
      </c>
      <c r="I24" s="95"/>
      <c r="J24" s="47"/>
      <c r="K24" s="48"/>
      <c r="L24" s="13" t="s">
        <v>521</v>
      </c>
      <c r="M24" s="95"/>
      <c r="N24" s="47"/>
      <c r="O24" s="48"/>
      <c r="P24" s="13" t="s">
        <v>522</v>
      </c>
      <c r="Q24" s="95"/>
      <c r="R24" s="48"/>
      <c r="S24" s="13" t="s">
        <v>523</v>
      </c>
      <c r="T24" s="95"/>
      <c r="U24" s="48"/>
      <c r="V24" s="13" t="s">
        <v>524</v>
      </c>
      <c r="W24" s="95"/>
      <c r="X24" s="47"/>
      <c r="Y24" s="48"/>
      <c r="Z24" s="13" t="s">
        <v>525</v>
      </c>
      <c r="AA24" s="28"/>
    </row>
    <row r="25" spans="1:27" ht="16.5" customHeight="1" x14ac:dyDescent="0.25">
      <c r="A25" s="46" t="s">
        <v>526</v>
      </c>
      <c r="B25" s="47"/>
      <c r="C25" s="48"/>
      <c r="D25" s="13" t="s">
        <v>527</v>
      </c>
      <c r="E25" s="95"/>
      <c r="F25" s="47"/>
      <c r="G25" s="48"/>
      <c r="H25" s="13" t="s">
        <v>528</v>
      </c>
      <c r="I25" s="95"/>
      <c r="J25" s="47"/>
      <c r="K25" s="48"/>
      <c r="L25" s="13" t="s">
        <v>529</v>
      </c>
      <c r="M25" s="95"/>
      <c r="N25" s="47"/>
      <c r="O25" s="48"/>
      <c r="P25" s="13" t="s">
        <v>530</v>
      </c>
      <c r="Q25" s="95"/>
      <c r="R25" s="48"/>
      <c r="S25" s="13" t="s">
        <v>531</v>
      </c>
      <c r="T25" s="95"/>
      <c r="U25" s="48"/>
      <c r="V25" s="13" t="s">
        <v>532</v>
      </c>
      <c r="W25" s="95"/>
      <c r="X25" s="47"/>
      <c r="Y25" s="48"/>
      <c r="Z25" s="13" t="s">
        <v>533</v>
      </c>
      <c r="AA25" s="28"/>
    </row>
    <row r="26" spans="1:27" ht="16.5" customHeight="1" x14ac:dyDescent="0.25">
      <c r="A26" s="43" t="s">
        <v>534</v>
      </c>
      <c r="B26" s="46" t="s">
        <v>535</v>
      </c>
      <c r="C26" s="48"/>
      <c r="D26" s="13" t="s">
        <v>536</v>
      </c>
      <c r="E26" s="95"/>
      <c r="F26" s="47"/>
      <c r="G26" s="48"/>
      <c r="H26" s="13" t="s">
        <v>537</v>
      </c>
      <c r="I26" s="95"/>
      <c r="J26" s="47"/>
      <c r="K26" s="48"/>
      <c r="L26" s="13" t="s">
        <v>538</v>
      </c>
      <c r="M26" s="95"/>
      <c r="N26" s="47"/>
      <c r="O26" s="48"/>
      <c r="P26" s="13" t="s">
        <v>539</v>
      </c>
      <c r="Q26" s="95"/>
      <c r="R26" s="48"/>
      <c r="S26" s="13" t="s">
        <v>540</v>
      </c>
      <c r="T26" s="95"/>
      <c r="U26" s="48"/>
      <c r="V26" s="13" t="s">
        <v>541</v>
      </c>
      <c r="W26" s="95"/>
      <c r="X26" s="47"/>
      <c r="Y26" s="48"/>
      <c r="Z26" s="13" t="s">
        <v>542</v>
      </c>
      <c r="AA26" s="28"/>
    </row>
    <row r="27" spans="1:27" ht="16.5" customHeight="1" x14ac:dyDescent="0.25">
      <c r="A27" s="44"/>
      <c r="B27" s="46" t="s">
        <v>543</v>
      </c>
      <c r="C27" s="48"/>
      <c r="D27" s="13" t="s">
        <v>544</v>
      </c>
      <c r="E27" s="95"/>
      <c r="F27" s="47"/>
      <c r="G27" s="48"/>
      <c r="H27" s="13" t="s">
        <v>545</v>
      </c>
      <c r="I27" s="95"/>
      <c r="J27" s="47"/>
      <c r="K27" s="48"/>
      <c r="L27" s="13" t="s">
        <v>546</v>
      </c>
      <c r="M27" s="95"/>
      <c r="N27" s="47"/>
      <c r="O27" s="48"/>
      <c r="P27" s="13" t="s">
        <v>547</v>
      </c>
      <c r="Q27" s="95"/>
      <c r="R27" s="48"/>
      <c r="S27" s="13" t="s">
        <v>548</v>
      </c>
      <c r="T27" s="95"/>
      <c r="U27" s="48"/>
      <c r="V27" s="13" t="s">
        <v>549</v>
      </c>
      <c r="W27" s="95"/>
      <c r="X27" s="47"/>
      <c r="Y27" s="48"/>
      <c r="Z27" s="13" t="s">
        <v>550</v>
      </c>
      <c r="AA27" s="28"/>
    </row>
    <row r="28" spans="1:27" ht="27" customHeight="1" x14ac:dyDescent="0.25">
      <c r="A28" s="45"/>
      <c r="B28" s="46" t="s">
        <v>551</v>
      </c>
      <c r="C28" s="48"/>
      <c r="D28" s="13" t="s">
        <v>552</v>
      </c>
      <c r="E28" s="95"/>
      <c r="F28" s="47"/>
      <c r="G28" s="48"/>
      <c r="H28" s="13" t="s">
        <v>553</v>
      </c>
      <c r="I28" s="95"/>
      <c r="J28" s="47"/>
      <c r="K28" s="48"/>
      <c r="L28" s="13" t="s">
        <v>554</v>
      </c>
      <c r="M28" s="95"/>
      <c r="N28" s="47"/>
      <c r="O28" s="48"/>
      <c r="P28" s="13" t="s">
        <v>555</v>
      </c>
      <c r="Q28" s="95"/>
      <c r="R28" s="48"/>
      <c r="S28" s="13" t="s">
        <v>556</v>
      </c>
      <c r="T28" s="95"/>
      <c r="U28" s="48"/>
      <c r="V28" s="13" t="s">
        <v>557</v>
      </c>
      <c r="W28" s="95"/>
      <c r="X28" s="47"/>
      <c r="Y28" s="48"/>
      <c r="Z28" s="13" t="s">
        <v>558</v>
      </c>
      <c r="AA28" s="28"/>
    </row>
    <row r="29" spans="1:27" ht="27" customHeight="1" x14ac:dyDescent="0.25">
      <c r="A29" s="46" t="s">
        <v>559</v>
      </c>
      <c r="B29" s="47"/>
      <c r="C29" s="48"/>
      <c r="D29" s="13" t="s">
        <v>560</v>
      </c>
      <c r="E29" s="95"/>
      <c r="F29" s="47"/>
      <c r="G29" s="48"/>
      <c r="H29" s="13" t="s">
        <v>561</v>
      </c>
      <c r="I29" s="95"/>
      <c r="J29" s="47"/>
      <c r="K29" s="48"/>
      <c r="L29" s="13" t="s">
        <v>562</v>
      </c>
      <c r="M29" s="95"/>
      <c r="N29" s="47"/>
      <c r="O29" s="48"/>
      <c r="P29" s="13" t="s">
        <v>563</v>
      </c>
      <c r="Q29" s="95"/>
      <c r="R29" s="48"/>
      <c r="S29" s="13" t="s">
        <v>564</v>
      </c>
      <c r="T29" s="95"/>
      <c r="U29" s="48"/>
      <c r="V29" s="13" t="s">
        <v>565</v>
      </c>
      <c r="W29" s="95"/>
      <c r="X29" s="47"/>
      <c r="Y29" s="48"/>
      <c r="Z29" s="13" t="s">
        <v>566</v>
      </c>
      <c r="AA29" s="28"/>
    </row>
    <row r="30" spans="1:27" ht="27" customHeight="1" x14ac:dyDescent="0.25">
      <c r="A30" s="43" t="s">
        <v>567</v>
      </c>
      <c r="B30" s="46" t="s">
        <v>568</v>
      </c>
      <c r="C30" s="48"/>
      <c r="D30" s="13" t="s">
        <v>569</v>
      </c>
      <c r="E30" s="95"/>
      <c r="F30" s="47"/>
      <c r="G30" s="48"/>
      <c r="H30" s="13" t="s">
        <v>570</v>
      </c>
      <c r="I30" s="95"/>
      <c r="J30" s="47"/>
      <c r="K30" s="48"/>
      <c r="L30" s="13" t="s">
        <v>571</v>
      </c>
      <c r="M30" s="95"/>
      <c r="N30" s="47"/>
      <c r="O30" s="48"/>
      <c r="P30" s="13" t="s">
        <v>572</v>
      </c>
      <c r="Q30" s="95"/>
      <c r="R30" s="48"/>
      <c r="S30" s="13" t="s">
        <v>573</v>
      </c>
      <c r="T30" s="95"/>
      <c r="U30" s="48"/>
      <c r="V30" s="13" t="s">
        <v>574</v>
      </c>
      <c r="W30" s="95"/>
      <c r="X30" s="47"/>
      <c r="Y30" s="48"/>
      <c r="Z30" s="13" t="s">
        <v>575</v>
      </c>
      <c r="AA30" s="28"/>
    </row>
    <row r="31" spans="1:27" ht="16.5" customHeight="1" x14ac:dyDescent="0.25">
      <c r="A31" s="44"/>
      <c r="B31" s="46" t="s">
        <v>576</v>
      </c>
      <c r="C31" s="48"/>
      <c r="D31" s="13" t="s">
        <v>577</v>
      </c>
      <c r="E31" s="95"/>
      <c r="F31" s="47"/>
      <c r="G31" s="48"/>
      <c r="H31" s="13" t="s">
        <v>578</v>
      </c>
      <c r="I31" s="95"/>
      <c r="J31" s="47"/>
      <c r="K31" s="48"/>
      <c r="L31" s="13" t="s">
        <v>579</v>
      </c>
      <c r="M31" s="95"/>
      <c r="N31" s="47"/>
      <c r="O31" s="48"/>
      <c r="P31" s="13" t="s">
        <v>580</v>
      </c>
      <c r="Q31" s="95"/>
      <c r="R31" s="48"/>
      <c r="S31" s="13" t="s">
        <v>581</v>
      </c>
      <c r="T31" s="95"/>
      <c r="U31" s="48"/>
      <c r="V31" s="13" t="s">
        <v>582</v>
      </c>
      <c r="W31" s="95"/>
      <c r="X31" s="47"/>
      <c r="Y31" s="48"/>
      <c r="Z31" s="13" t="s">
        <v>583</v>
      </c>
      <c r="AA31" s="28"/>
    </row>
    <row r="32" spans="1:27" ht="27" customHeight="1" x14ac:dyDescent="0.25">
      <c r="A32" s="44"/>
      <c r="B32" s="46" t="s">
        <v>584</v>
      </c>
      <c r="C32" s="48"/>
      <c r="D32" s="13" t="s">
        <v>585</v>
      </c>
      <c r="E32" s="95"/>
      <c r="F32" s="47"/>
      <c r="G32" s="48"/>
      <c r="H32" s="13" t="s">
        <v>586</v>
      </c>
      <c r="I32" s="95"/>
      <c r="J32" s="47"/>
      <c r="K32" s="48"/>
      <c r="L32" s="13" t="s">
        <v>587</v>
      </c>
      <c r="M32" s="95"/>
      <c r="N32" s="47"/>
      <c r="O32" s="48"/>
      <c r="P32" s="13" t="s">
        <v>588</v>
      </c>
      <c r="Q32" s="95"/>
      <c r="R32" s="48"/>
      <c r="S32" s="13" t="s">
        <v>589</v>
      </c>
      <c r="T32" s="95"/>
      <c r="U32" s="48"/>
      <c r="V32" s="13" t="s">
        <v>590</v>
      </c>
      <c r="W32" s="95"/>
      <c r="X32" s="47"/>
      <c r="Y32" s="48"/>
      <c r="Z32" s="13" t="s">
        <v>591</v>
      </c>
      <c r="AA32" s="28"/>
    </row>
    <row r="33" spans="1:27" ht="27" customHeight="1" x14ac:dyDescent="0.25">
      <c r="A33" s="45"/>
      <c r="B33" s="46" t="s">
        <v>592</v>
      </c>
      <c r="C33" s="48"/>
      <c r="D33" s="13" t="s">
        <v>593</v>
      </c>
      <c r="E33" s="95"/>
      <c r="F33" s="47"/>
      <c r="G33" s="48"/>
      <c r="H33" s="13" t="s">
        <v>594</v>
      </c>
      <c r="I33" s="95"/>
      <c r="J33" s="47"/>
      <c r="K33" s="48"/>
      <c r="L33" s="13" t="s">
        <v>595</v>
      </c>
      <c r="M33" s="95"/>
      <c r="N33" s="47"/>
      <c r="O33" s="48"/>
      <c r="P33" s="13" t="s">
        <v>596</v>
      </c>
      <c r="Q33" s="95"/>
      <c r="R33" s="48"/>
      <c r="S33" s="13" t="s">
        <v>597</v>
      </c>
      <c r="T33" s="95"/>
      <c r="U33" s="48"/>
      <c r="V33" s="13" t="s">
        <v>598</v>
      </c>
      <c r="W33" s="95"/>
      <c r="X33" s="47"/>
      <c r="Y33" s="48"/>
      <c r="Z33" s="13" t="s">
        <v>599</v>
      </c>
      <c r="AA33" s="28"/>
    </row>
    <row r="34" spans="1:27" ht="16.5" customHeight="1" x14ac:dyDescent="0.25">
      <c r="A34" s="87" t="s">
        <v>787</v>
      </c>
      <c r="B34" s="47"/>
      <c r="C34" s="48"/>
      <c r="D34" s="13" t="s">
        <v>600</v>
      </c>
      <c r="E34" s="95"/>
      <c r="F34" s="47"/>
      <c r="G34" s="48"/>
      <c r="H34" s="13" t="s">
        <v>601</v>
      </c>
      <c r="I34" s="95"/>
      <c r="J34" s="47"/>
      <c r="K34" s="48"/>
      <c r="L34" s="13" t="s">
        <v>602</v>
      </c>
      <c r="M34" s="95"/>
      <c r="N34" s="47"/>
      <c r="O34" s="48"/>
      <c r="P34" s="13" t="s">
        <v>603</v>
      </c>
      <c r="Q34" s="95"/>
      <c r="R34" s="48"/>
      <c r="S34" s="13" t="s">
        <v>604</v>
      </c>
      <c r="T34" s="95"/>
      <c r="U34" s="48"/>
      <c r="V34" s="13" t="s">
        <v>605</v>
      </c>
      <c r="W34" s="95"/>
      <c r="X34" s="47"/>
      <c r="Y34" s="48"/>
      <c r="Z34" s="13" t="s">
        <v>606</v>
      </c>
      <c r="AA34" s="28"/>
    </row>
    <row r="35" spans="1:27" ht="40.5" customHeight="1" x14ac:dyDescent="0.25">
      <c r="A35" s="64" t="s">
        <v>607</v>
      </c>
      <c r="B35" s="47"/>
      <c r="C35" s="48"/>
      <c r="D35" s="13" t="s">
        <v>608</v>
      </c>
      <c r="E35" s="95"/>
      <c r="F35" s="47"/>
      <c r="G35" s="48"/>
      <c r="H35" s="70"/>
      <c r="I35" s="47"/>
      <c r="J35" s="47"/>
      <c r="K35" s="47"/>
      <c r="L35" s="47"/>
      <c r="M35" s="47"/>
      <c r="N35" s="47"/>
      <c r="O35" s="48"/>
      <c r="P35" s="13" t="s">
        <v>609</v>
      </c>
      <c r="Q35" s="95"/>
      <c r="R35" s="48"/>
      <c r="S35" s="70"/>
      <c r="T35" s="47"/>
      <c r="U35" s="47"/>
      <c r="V35" s="47"/>
      <c r="W35" s="47"/>
      <c r="X35" s="47"/>
      <c r="Y35" s="48"/>
      <c r="Z35" s="13" t="s">
        <v>610</v>
      </c>
      <c r="AA35" s="28"/>
    </row>
    <row r="36" spans="1:27" ht="16.5" customHeight="1" x14ac:dyDescent="0.25">
      <c r="A36" s="87" t="s">
        <v>611</v>
      </c>
      <c r="B36" s="47"/>
      <c r="C36" s="48"/>
      <c r="D36" s="13" t="s">
        <v>612</v>
      </c>
      <c r="E36" s="95"/>
      <c r="F36" s="47"/>
      <c r="G36" s="48"/>
      <c r="H36" s="13" t="s">
        <v>613</v>
      </c>
      <c r="I36" s="95"/>
      <c r="J36" s="47"/>
      <c r="K36" s="48"/>
      <c r="L36" s="13" t="s">
        <v>614</v>
      </c>
      <c r="M36" s="95"/>
      <c r="N36" s="47"/>
      <c r="O36" s="48"/>
      <c r="P36" s="13" t="s">
        <v>615</v>
      </c>
      <c r="Q36" s="95"/>
      <c r="R36" s="48"/>
      <c r="S36" s="13" t="s">
        <v>616</v>
      </c>
      <c r="T36" s="101"/>
      <c r="U36" s="53"/>
      <c r="V36" s="12" t="s">
        <v>617</v>
      </c>
      <c r="W36" s="95"/>
      <c r="X36" s="47"/>
      <c r="Y36" s="48"/>
      <c r="Z36" s="13" t="s">
        <v>618</v>
      </c>
      <c r="AA36" s="28"/>
    </row>
    <row r="37" spans="1:27" ht="27" customHeight="1" x14ac:dyDescent="0.25">
      <c r="A37" s="64" t="s">
        <v>619</v>
      </c>
      <c r="B37" s="47"/>
      <c r="C37" s="47"/>
      <c r="D37" s="47"/>
      <c r="E37" s="48"/>
      <c r="F37" s="13" t="s">
        <v>620</v>
      </c>
      <c r="G37" s="95"/>
      <c r="H37" s="47"/>
      <c r="I37" s="47"/>
      <c r="J37" s="48"/>
      <c r="K37" s="64" t="s">
        <v>621</v>
      </c>
      <c r="L37" s="47"/>
      <c r="M37" s="47"/>
      <c r="N37" s="47"/>
      <c r="O37" s="47"/>
      <c r="P37" s="48"/>
      <c r="Q37" s="13" t="s">
        <v>622</v>
      </c>
      <c r="R37" s="95"/>
      <c r="S37" s="47"/>
      <c r="T37" s="48"/>
      <c r="U37" s="64" t="s">
        <v>623</v>
      </c>
      <c r="V37" s="47"/>
      <c r="W37" s="47"/>
      <c r="X37" s="48"/>
      <c r="Y37" s="13" t="s">
        <v>624</v>
      </c>
      <c r="Z37" s="95"/>
      <c r="AA37" s="48"/>
    </row>
    <row r="38" spans="1:27" ht="16.5" customHeight="1" x14ac:dyDescent="0.25">
      <c r="A38" s="87" t="s">
        <v>625</v>
      </c>
      <c r="B38" s="48"/>
      <c r="C38" s="87" t="s">
        <v>626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8"/>
    </row>
    <row r="39" spans="1:27" ht="27" customHeight="1" x14ac:dyDescent="0.25">
      <c r="A39" s="70"/>
      <c r="B39" s="47"/>
      <c r="C39" s="47"/>
      <c r="D39" s="47"/>
      <c r="E39" s="47"/>
      <c r="F39" s="47"/>
      <c r="G39" s="47"/>
      <c r="H39" s="48"/>
      <c r="I39" s="46" t="s">
        <v>627</v>
      </c>
      <c r="J39" s="47"/>
      <c r="K39" s="47"/>
      <c r="L39" s="47"/>
      <c r="M39" s="48"/>
      <c r="N39" s="46" t="s">
        <v>628</v>
      </c>
      <c r="O39" s="47"/>
      <c r="P39" s="47"/>
      <c r="Q39" s="47"/>
      <c r="R39" s="48"/>
      <c r="S39" s="46" t="s">
        <v>629</v>
      </c>
      <c r="T39" s="47"/>
      <c r="U39" s="47"/>
      <c r="V39" s="47"/>
      <c r="W39" s="48"/>
      <c r="X39" s="46" t="s">
        <v>630</v>
      </c>
      <c r="Y39" s="47"/>
      <c r="Z39" s="47"/>
      <c r="AA39" s="48"/>
    </row>
    <row r="40" spans="1:27" ht="16.5" customHeight="1" x14ac:dyDescent="0.25">
      <c r="A40" s="46" t="s">
        <v>631</v>
      </c>
      <c r="B40" s="47"/>
      <c r="C40" s="47"/>
      <c r="D40" s="47"/>
      <c r="E40" s="47"/>
      <c r="F40" s="47"/>
      <c r="G40" s="47"/>
      <c r="H40" s="48"/>
      <c r="I40" s="95"/>
      <c r="J40" s="47"/>
      <c r="K40" s="47"/>
      <c r="L40" s="47"/>
      <c r="M40" s="48"/>
      <c r="N40" s="95"/>
      <c r="O40" s="47"/>
      <c r="P40" s="47"/>
      <c r="Q40" s="47"/>
      <c r="R40" s="48"/>
      <c r="S40" s="13" t="s">
        <v>632</v>
      </c>
      <c r="T40" s="95"/>
      <c r="U40" s="47"/>
      <c r="V40" s="47"/>
      <c r="W40" s="48"/>
      <c r="X40" s="13" t="s">
        <v>633</v>
      </c>
      <c r="Y40" s="95"/>
      <c r="Z40" s="47"/>
      <c r="AA40" s="48"/>
    </row>
    <row r="41" spans="1:27" ht="16.5" customHeight="1" x14ac:dyDescent="0.25">
      <c r="A41" s="46" t="s">
        <v>634</v>
      </c>
      <c r="B41" s="47"/>
      <c r="C41" s="47"/>
      <c r="D41" s="47"/>
      <c r="E41" s="47"/>
      <c r="F41" s="47"/>
      <c r="G41" s="47"/>
      <c r="H41" s="48"/>
      <c r="I41" s="95"/>
      <c r="J41" s="47"/>
      <c r="K41" s="47"/>
      <c r="L41" s="47"/>
      <c r="M41" s="48"/>
      <c r="N41" s="95"/>
      <c r="O41" s="47"/>
      <c r="P41" s="47"/>
      <c r="Q41" s="47"/>
      <c r="R41" s="48"/>
      <c r="S41" s="13" t="s">
        <v>635</v>
      </c>
      <c r="T41" s="95"/>
      <c r="U41" s="47"/>
      <c r="V41" s="47"/>
      <c r="W41" s="48"/>
      <c r="X41" s="13" t="s">
        <v>636</v>
      </c>
      <c r="Y41" s="95"/>
      <c r="Z41" s="47"/>
      <c r="AA41" s="48"/>
    </row>
  </sheetData>
  <mergeCells count="223">
    <mergeCell ref="S5:W5"/>
    <mergeCell ref="X5:AA5"/>
    <mergeCell ref="A6:E6"/>
    <mergeCell ref="F6:H6"/>
    <mergeCell ref="O6:R6"/>
    <mergeCell ref="Y6:AA6"/>
    <mergeCell ref="G1:R1"/>
    <mergeCell ref="U1:AA1"/>
    <mergeCell ref="A2:T2"/>
    <mergeCell ref="U2:AA2"/>
    <mergeCell ref="H3:Q3"/>
    <mergeCell ref="R3:U3"/>
    <mergeCell ref="V3:AA3"/>
    <mergeCell ref="C4:AA4"/>
    <mergeCell ref="A3:G3"/>
    <mergeCell ref="A4:B4"/>
    <mergeCell ref="J6:M6"/>
    <mergeCell ref="J7:M7"/>
    <mergeCell ref="J8:M8"/>
    <mergeCell ref="O8:R8"/>
    <mergeCell ref="J9:M9"/>
    <mergeCell ref="O9:R9"/>
    <mergeCell ref="O10:R10"/>
    <mergeCell ref="A5:H5"/>
    <mergeCell ref="I5:M5"/>
    <mergeCell ref="N5:R5"/>
    <mergeCell ref="O7:R7"/>
    <mergeCell ref="Y7:AA7"/>
    <mergeCell ref="O11:R11"/>
    <mergeCell ref="O12:R12"/>
    <mergeCell ref="T6:W6"/>
    <mergeCell ref="T7:W7"/>
    <mergeCell ref="T8:W8"/>
    <mergeCell ref="Y8:AA8"/>
    <mergeCell ref="T9:W9"/>
    <mergeCell ref="Y9:AA9"/>
    <mergeCell ref="Y10:AA10"/>
    <mergeCell ref="T10:W10"/>
    <mergeCell ref="T11:W11"/>
    <mergeCell ref="T12:W12"/>
    <mergeCell ref="W25:Y25"/>
    <mergeCell ref="W26:Y26"/>
    <mergeCell ref="A12:H12"/>
    <mergeCell ref="C13:H13"/>
    <mergeCell ref="C14:H14"/>
    <mergeCell ref="C15:H15"/>
    <mergeCell ref="A18:H18"/>
    <mergeCell ref="A19:B19"/>
    <mergeCell ref="A20:C22"/>
    <mergeCell ref="D21:G21"/>
    <mergeCell ref="D22:G22"/>
    <mergeCell ref="E25:G25"/>
    <mergeCell ref="E26:G26"/>
    <mergeCell ref="O14:R14"/>
    <mergeCell ref="O15:R15"/>
    <mergeCell ref="J16:M16"/>
    <mergeCell ref="O16:R16"/>
    <mergeCell ref="J17:M17"/>
    <mergeCell ref="O17:R17"/>
    <mergeCell ref="J18:M18"/>
    <mergeCell ref="A7:E7"/>
    <mergeCell ref="A8:H8"/>
    <mergeCell ref="A9:B11"/>
    <mergeCell ref="C9:H9"/>
    <mergeCell ref="C10:H10"/>
    <mergeCell ref="C11:H11"/>
    <mergeCell ref="A13:B16"/>
    <mergeCell ref="C16:H16"/>
    <mergeCell ref="A17:H17"/>
    <mergeCell ref="F7:H7"/>
    <mergeCell ref="Q30:R30"/>
    <mergeCell ref="I31:K31"/>
    <mergeCell ref="Q31:R31"/>
    <mergeCell ref="Q32:R32"/>
    <mergeCell ref="Q25:R25"/>
    <mergeCell ref="Q26:R26"/>
    <mergeCell ref="M26:O26"/>
    <mergeCell ref="M27:O27"/>
    <mergeCell ref="T26:U26"/>
    <mergeCell ref="T27:U27"/>
    <mergeCell ref="M29:O29"/>
    <mergeCell ref="Q29:R29"/>
    <mergeCell ref="M31:O31"/>
    <mergeCell ref="M32:O32"/>
    <mergeCell ref="I29:K29"/>
    <mergeCell ref="I30:K30"/>
    <mergeCell ref="M30:O30"/>
    <mergeCell ref="W32:Y32"/>
    <mergeCell ref="W33:Y33"/>
    <mergeCell ref="T28:U28"/>
    <mergeCell ref="T29:U29"/>
    <mergeCell ref="T30:U30"/>
    <mergeCell ref="W30:Y30"/>
    <mergeCell ref="T31:U31"/>
    <mergeCell ref="W31:Y31"/>
    <mergeCell ref="T32:U32"/>
    <mergeCell ref="T33:U33"/>
    <mergeCell ref="W28:Y28"/>
    <mergeCell ref="J10:M10"/>
    <mergeCell ref="J11:M11"/>
    <mergeCell ref="J12:M12"/>
    <mergeCell ref="J13:M13"/>
    <mergeCell ref="O13:R13"/>
    <mergeCell ref="J14:M14"/>
    <mergeCell ref="J15:M15"/>
    <mergeCell ref="Y18:AA18"/>
    <mergeCell ref="W29:Y29"/>
    <mergeCell ref="W27:Y27"/>
    <mergeCell ref="I24:K24"/>
    <mergeCell ref="I25:K25"/>
    <mergeCell ref="M25:O25"/>
    <mergeCell ref="T25:U25"/>
    <mergeCell ref="I26:K26"/>
    <mergeCell ref="I27:K27"/>
    <mergeCell ref="Q27:R27"/>
    <mergeCell ref="I28:K28"/>
    <mergeCell ref="M28:O28"/>
    <mergeCell ref="Q28:R28"/>
    <mergeCell ref="T13:W13"/>
    <mergeCell ref="T14:W14"/>
    <mergeCell ref="T15:W15"/>
    <mergeCell ref="T16:W16"/>
    <mergeCell ref="Z20:AA22"/>
    <mergeCell ref="Y11:AA11"/>
    <mergeCell ref="Y12:AA12"/>
    <mergeCell ref="Y13:AA13"/>
    <mergeCell ref="Y14:AA14"/>
    <mergeCell ref="Y15:AA15"/>
    <mergeCell ref="Y16:AA16"/>
    <mergeCell ref="Y17:AA17"/>
    <mergeCell ref="T17:W17"/>
    <mergeCell ref="T18:W18"/>
    <mergeCell ref="C19:AA19"/>
    <mergeCell ref="D20:O20"/>
    <mergeCell ref="P20:Y20"/>
    <mergeCell ref="H21:K21"/>
    <mergeCell ref="L21:O21"/>
    <mergeCell ref="V21:Y21"/>
    <mergeCell ref="P21:R21"/>
    <mergeCell ref="S21:U21"/>
    <mergeCell ref="H22:K22"/>
    <mergeCell ref="L22:O22"/>
    <mergeCell ref="P22:R22"/>
    <mergeCell ref="S22:U22"/>
    <mergeCell ref="V22:Y22"/>
    <mergeCell ref="O18:R18"/>
    <mergeCell ref="T23:U23"/>
    <mergeCell ref="T24:U24"/>
    <mergeCell ref="I23:K23"/>
    <mergeCell ref="M23:O23"/>
    <mergeCell ref="Q23:R23"/>
    <mergeCell ref="W23:Y23"/>
    <mergeCell ref="M24:O24"/>
    <mergeCell ref="Q24:R24"/>
    <mergeCell ref="W24:Y24"/>
    <mergeCell ref="A23:C23"/>
    <mergeCell ref="E23:G23"/>
    <mergeCell ref="A24:C24"/>
    <mergeCell ref="E24:G24"/>
    <mergeCell ref="A25:C25"/>
    <mergeCell ref="A26:A28"/>
    <mergeCell ref="B26:C26"/>
    <mergeCell ref="B33:C33"/>
    <mergeCell ref="E33:G33"/>
    <mergeCell ref="A29:C29"/>
    <mergeCell ref="E29:G29"/>
    <mergeCell ref="A30:A33"/>
    <mergeCell ref="B30:C30"/>
    <mergeCell ref="E30:G30"/>
    <mergeCell ref="B31:C31"/>
    <mergeCell ref="B32:C32"/>
    <mergeCell ref="B27:C27"/>
    <mergeCell ref="E27:G27"/>
    <mergeCell ref="E31:G31"/>
    <mergeCell ref="E32:G32"/>
    <mergeCell ref="B28:C28"/>
    <mergeCell ref="E28:G28"/>
    <mergeCell ref="I32:K32"/>
    <mergeCell ref="I33:K33"/>
    <mergeCell ref="M33:O33"/>
    <mergeCell ref="Q33:R33"/>
    <mergeCell ref="I34:K34"/>
    <mergeCell ref="M34:O34"/>
    <mergeCell ref="H35:O35"/>
    <mergeCell ref="A38:B38"/>
    <mergeCell ref="A39:H39"/>
    <mergeCell ref="A34:C34"/>
    <mergeCell ref="E34:G34"/>
    <mergeCell ref="A35:C35"/>
    <mergeCell ref="E35:G35"/>
    <mergeCell ref="A36:C36"/>
    <mergeCell ref="E36:G36"/>
    <mergeCell ref="A37:E37"/>
    <mergeCell ref="I36:K36"/>
    <mergeCell ref="M36:O36"/>
    <mergeCell ref="T36:U36"/>
    <mergeCell ref="W36:Y36"/>
    <mergeCell ref="K37:P37"/>
    <mergeCell ref="R37:T37"/>
    <mergeCell ref="C38:AA38"/>
    <mergeCell ref="T34:U34"/>
    <mergeCell ref="W34:Y34"/>
    <mergeCell ref="S35:Y35"/>
    <mergeCell ref="Q34:R34"/>
    <mergeCell ref="Q35:R35"/>
    <mergeCell ref="Q36:R36"/>
    <mergeCell ref="T40:W40"/>
    <mergeCell ref="Y40:AA40"/>
    <mergeCell ref="I41:M41"/>
    <mergeCell ref="N41:R41"/>
    <mergeCell ref="T41:W41"/>
    <mergeCell ref="Y41:AA41"/>
    <mergeCell ref="G37:J37"/>
    <mergeCell ref="I39:M39"/>
    <mergeCell ref="N39:R39"/>
    <mergeCell ref="S39:W39"/>
    <mergeCell ref="X39:AA39"/>
    <mergeCell ref="I40:M40"/>
    <mergeCell ref="N40:R40"/>
    <mergeCell ref="U37:X37"/>
    <mergeCell ref="Z37:AA37"/>
    <mergeCell ref="A40:H40"/>
    <mergeCell ref="A41:H41"/>
  </mergeCells>
  <hyperlinks>
    <hyperlink ref="V3" r:id="rId1" tooltip="Lien fiche pappers" xr:uid="{00000000-0004-0000-0400-000000000000}"/>
  </hyperlinks>
  <pageMargins left="0.7" right="0.7" top="0.75" bottom="0.75" header="0" footer="0"/>
  <pageSetup orientation="landscape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showGridLines="0" topLeftCell="A7" workbookViewId="0">
      <selection sqref="A1:C1"/>
    </sheetView>
  </sheetViews>
  <sheetFormatPr baseColWidth="10" defaultColWidth="12.6640625" defaultRowHeight="15.75" customHeight="1" x14ac:dyDescent="0.25"/>
  <cols>
    <col min="1" max="1" width="4.109375" customWidth="1"/>
    <col min="2" max="2" width="9.77734375" customWidth="1"/>
    <col min="3" max="3" width="22.109375" customWidth="1"/>
    <col min="4" max="4" width="3.44140625" customWidth="1"/>
    <col min="5" max="5" width="16.33203125" customWidth="1"/>
    <col min="6" max="6" width="3.44140625" customWidth="1"/>
    <col min="7" max="7" width="16.33203125" customWidth="1"/>
    <col min="8" max="8" width="3.44140625" customWidth="1"/>
    <col min="9" max="9" width="16.33203125" customWidth="1"/>
    <col min="10" max="10" width="3.44140625" customWidth="1"/>
    <col min="11" max="11" width="16.109375" customWidth="1"/>
  </cols>
  <sheetData>
    <row r="1" spans="1:11" ht="27" customHeight="1" x14ac:dyDescent="0.25">
      <c r="A1" s="112"/>
      <c r="B1" s="40"/>
      <c r="C1" s="40"/>
      <c r="D1" s="75" t="s">
        <v>637</v>
      </c>
      <c r="E1" s="47"/>
      <c r="F1" s="47"/>
      <c r="G1" s="47"/>
      <c r="H1" s="48"/>
      <c r="I1" s="76" t="s">
        <v>638</v>
      </c>
      <c r="J1" s="40"/>
      <c r="K1" s="40"/>
    </row>
    <row r="2" spans="1:11" ht="27" customHeight="1" x14ac:dyDescent="0.25">
      <c r="A2" s="74"/>
      <c r="B2" s="40"/>
      <c r="C2" s="40"/>
      <c r="D2" s="40"/>
      <c r="E2" s="40"/>
      <c r="F2" s="40"/>
      <c r="G2" s="40"/>
      <c r="H2" s="40"/>
      <c r="I2" s="77" t="s">
        <v>33</v>
      </c>
      <c r="J2" s="40"/>
      <c r="K2" s="40"/>
    </row>
    <row r="3" spans="1:11" ht="16.5" customHeight="1" x14ac:dyDescent="0.25">
      <c r="A3" s="64" t="s">
        <v>34</v>
      </c>
      <c r="B3" s="47"/>
      <c r="C3" s="48"/>
      <c r="D3" s="64" t="s">
        <v>1031</v>
      </c>
      <c r="E3" s="47"/>
      <c r="F3" s="47"/>
      <c r="G3" s="47"/>
      <c r="H3" s="72" t="s">
        <v>35</v>
      </c>
      <c r="I3" s="47"/>
      <c r="J3" s="111" t="s">
        <v>1030</v>
      </c>
      <c r="K3" s="48"/>
    </row>
    <row r="4" spans="1:11" ht="27" customHeight="1" x14ac:dyDescent="0.25">
      <c r="A4" s="107" t="s">
        <v>639</v>
      </c>
      <c r="B4" s="79"/>
      <c r="C4" s="56"/>
      <c r="D4" s="104" t="s">
        <v>640</v>
      </c>
      <c r="E4" s="48"/>
      <c r="F4" s="105" t="s">
        <v>641</v>
      </c>
      <c r="G4" s="48"/>
      <c r="H4" s="104" t="s">
        <v>642</v>
      </c>
      <c r="I4" s="48"/>
      <c r="J4" s="104" t="s">
        <v>643</v>
      </c>
      <c r="K4" s="48"/>
    </row>
    <row r="5" spans="1:11" ht="16.5" customHeight="1" x14ac:dyDescent="0.25">
      <c r="A5" s="59"/>
      <c r="B5" s="53"/>
      <c r="C5" s="60"/>
      <c r="D5" s="106">
        <v>1</v>
      </c>
      <c r="E5" s="48"/>
      <c r="F5" s="106">
        <v>2</v>
      </c>
      <c r="G5" s="48"/>
      <c r="H5" s="106">
        <v>3</v>
      </c>
      <c r="I5" s="48"/>
      <c r="J5" s="106">
        <v>4</v>
      </c>
      <c r="K5" s="48"/>
    </row>
    <row r="6" spans="1:11" ht="27" customHeight="1" x14ac:dyDescent="0.25">
      <c r="A6" s="109" t="s">
        <v>644</v>
      </c>
      <c r="B6" s="104" t="s">
        <v>645</v>
      </c>
      <c r="C6" s="48"/>
      <c r="D6" s="23" t="s">
        <v>646</v>
      </c>
      <c r="E6" s="30"/>
      <c r="F6" s="23" t="s">
        <v>647</v>
      </c>
      <c r="G6" s="30"/>
      <c r="H6" s="23" t="s">
        <v>648</v>
      </c>
      <c r="I6" s="30"/>
      <c r="J6" s="23" t="s">
        <v>649</v>
      </c>
      <c r="K6" s="30"/>
    </row>
    <row r="7" spans="1:11" ht="27" customHeight="1" x14ac:dyDescent="0.25">
      <c r="A7" s="44"/>
      <c r="B7" s="108" t="s">
        <v>650</v>
      </c>
      <c r="C7" s="48"/>
      <c r="D7" s="23" t="s">
        <v>651</v>
      </c>
      <c r="E7" s="30"/>
      <c r="F7" s="23" t="s">
        <v>652</v>
      </c>
      <c r="G7" s="30"/>
      <c r="H7" s="23" t="s">
        <v>653</v>
      </c>
      <c r="I7" s="30"/>
      <c r="J7" s="23" t="s">
        <v>654</v>
      </c>
      <c r="K7" s="30"/>
    </row>
    <row r="8" spans="1:11" ht="16.5" customHeight="1" x14ac:dyDescent="0.25">
      <c r="A8" s="44"/>
      <c r="B8" s="104" t="s">
        <v>655</v>
      </c>
      <c r="C8" s="48"/>
      <c r="D8" s="23" t="s">
        <v>656</v>
      </c>
      <c r="E8" s="30"/>
      <c r="F8" s="23" t="s">
        <v>657</v>
      </c>
      <c r="G8" s="30"/>
      <c r="H8" s="23" t="s">
        <v>658</v>
      </c>
      <c r="I8" s="30"/>
      <c r="J8" s="23" t="s">
        <v>659</v>
      </c>
      <c r="K8" s="30"/>
    </row>
    <row r="9" spans="1:11" ht="16.5" customHeight="1" x14ac:dyDescent="0.25">
      <c r="A9" s="44"/>
      <c r="B9" s="104" t="s">
        <v>660</v>
      </c>
      <c r="C9" s="48"/>
      <c r="D9" s="23" t="s">
        <v>661</v>
      </c>
      <c r="E9" s="27"/>
      <c r="F9" s="23" t="s">
        <v>662</v>
      </c>
      <c r="G9" s="30"/>
      <c r="H9" s="23" t="s">
        <v>663</v>
      </c>
      <c r="I9" s="30"/>
      <c r="J9" s="23" t="s">
        <v>664</v>
      </c>
      <c r="K9" s="14"/>
    </row>
    <row r="10" spans="1:11" ht="16.5" customHeight="1" x14ac:dyDescent="0.25">
      <c r="A10" s="44"/>
      <c r="B10" s="104" t="s">
        <v>665</v>
      </c>
      <c r="C10" s="48"/>
      <c r="D10" s="23" t="s">
        <v>666</v>
      </c>
      <c r="E10" s="30"/>
      <c r="F10" s="23" t="s">
        <v>667</v>
      </c>
      <c r="G10" s="30"/>
      <c r="H10" s="23" t="s">
        <v>668</v>
      </c>
      <c r="I10" s="30"/>
      <c r="J10" s="23" t="s">
        <v>669</v>
      </c>
      <c r="K10" s="30"/>
    </row>
    <row r="11" spans="1:11" ht="27" customHeight="1" x14ac:dyDescent="0.25">
      <c r="A11" s="44"/>
      <c r="B11" s="108" t="s">
        <v>670</v>
      </c>
      <c r="C11" s="48"/>
      <c r="D11" s="23" t="s">
        <v>671</v>
      </c>
      <c r="E11" s="30"/>
      <c r="F11" s="23" t="s">
        <v>672</v>
      </c>
      <c r="G11" s="30"/>
      <c r="H11" s="23" t="s">
        <v>673</v>
      </c>
      <c r="I11" s="30"/>
      <c r="J11" s="23" t="s">
        <v>674</v>
      </c>
      <c r="K11" s="30"/>
    </row>
    <row r="12" spans="1:11" ht="16.5" customHeight="1" x14ac:dyDescent="0.25">
      <c r="A12" s="44"/>
      <c r="B12" s="104" t="s">
        <v>675</v>
      </c>
      <c r="C12" s="48"/>
      <c r="D12" s="23" t="s">
        <v>676</v>
      </c>
      <c r="E12" s="30"/>
      <c r="F12" s="23" t="s">
        <v>677</v>
      </c>
      <c r="G12" s="30"/>
      <c r="H12" s="23" t="s">
        <v>678</v>
      </c>
      <c r="I12" s="30"/>
      <c r="J12" s="23" t="s">
        <v>679</v>
      </c>
      <c r="K12" s="30"/>
    </row>
    <row r="13" spans="1:11" ht="16.5" customHeight="1" x14ac:dyDescent="0.25">
      <c r="A13" s="45"/>
      <c r="B13" s="110" t="s">
        <v>937</v>
      </c>
      <c r="C13" s="48"/>
      <c r="D13" s="23" t="s">
        <v>680</v>
      </c>
      <c r="E13" s="14"/>
      <c r="F13" s="23" t="s">
        <v>681</v>
      </c>
      <c r="G13" s="14"/>
      <c r="H13" s="23" t="s">
        <v>682</v>
      </c>
      <c r="I13" s="14"/>
      <c r="J13" s="23" t="s">
        <v>683</v>
      </c>
      <c r="K13" s="14"/>
    </row>
    <row r="14" spans="1:11" ht="16.5" customHeight="1" x14ac:dyDescent="0.25">
      <c r="A14" s="109" t="s">
        <v>684</v>
      </c>
      <c r="B14" s="104" t="s">
        <v>685</v>
      </c>
      <c r="C14" s="48"/>
      <c r="D14" s="23" t="s">
        <v>686</v>
      </c>
      <c r="E14" s="30"/>
      <c r="F14" s="23" t="s">
        <v>687</v>
      </c>
      <c r="G14" s="30"/>
      <c r="H14" s="23" t="s">
        <v>688</v>
      </c>
      <c r="I14" s="30"/>
      <c r="J14" s="23" t="s">
        <v>689</v>
      </c>
      <c r="K14" s="14"/>
    </row>
    <row r="15" spans="1:11" ht="16.5" customHeight="1" x14ac:dyDescent="0.25">
      <c r="A15" s="44"/>
      <c r="B15" s="104" t="s">
        <v>690</v>
      </c>
      <c r="C15" s="48"/>
      <c r="D15" s="23" t="s">
        <v>691</v>
      </c>
      <c r="E15" s="30"/>
      <c r="F15" s="23" t="s">
        <v>692</v>
      </c>
      <c r="G15" s="30"/>
      <c r="H15" s="23" t="s">
        <v>693</v>
      </c>
      <c r="I15" s="30"/>
      <c r="J15" s="23" t="s">
        <v>694</v>
      </c>
      <c r="K15" s="14"/>
    </row>
    <row r="16" spans="1:11" ht="16.5" customHeight="1" x14ac:dyDescent="0.25">
      <c r="A16" s="44"/>
      <c r="B16" s="104" t="s">
        <v>695</v>
      </c>
      <c r="C16" s="48"/>
      <c r="D16" s="23" t="s">
        <v>696</v>
      </c>
      <c r="E16" s="30"/>
      <c r="F16" s="23" t="s">
        <v>697</v>
      </c>
      <c r="G16" s="30"/>
      <c r="H16" s="23" t="s">
        <v>698</v>
      </c>
      <c r="I16" s="30"/>
      <c r="J16" s="23" t="s">
        <v>699</v>
      </c>
      <c r="K16" s="14"/>
    </row>
    <row r="17" spans="1:11" ht="16.5" customHeight="1" x14ac:dyDescent="0.25">
      <c r="A17" s="44"/>
      <c r="B17" s="104" t="s">
        <v>700</v>
      </c>
      <c r="C17" s="48"/>
      <c r="D17" s="23" t="s">
        <v>701</v>
      </c>
      <c r="E17" s="30"/>
      <c r="F17" s="23" t="s">
        <v>702</v>
      </c>
      <c r="G17" s="30"/>
      <c r="H17" s="23" t="s">
        <v>703</v>
      </c>
      <c r="I17" s="30"/>
      <c r="J17" s="23" t="s">
        <v>704</v>
      </c>
      <c r="K17" s="14"/>
    </row>
    <row r="18" spans="1:11" ht="16.5" customHeight="1" x14ac:dyDescent="0.25">
      <c r="A18" s="44"/>
      <c r="B18" s="104" t="s">
        <v>705</v>
      </c>
      <c r="C18" s="48"/>
      <c r="D18" s="23" t="s">
        <v>706</v>
      </c>
      <c r="E18" s="30"/>
      <c r="F18" s="23" t="s">
        <v>707</v>
      </c>
      <c r="G18" s="30"/>
      <c r="H18" s="23" t="s">
        <v>708</v>
      </c>
      <c r="I18" s="30"/>
      <c r="J18" s="23" t="s">
        <v>709</v>
      </c>
      <c r="K18" s="14"/>
    </row>
    <row r="19" spans="1:11" ht="27" customHeight="1" x14ac:dyDescent="0.25">
      <c r="A19" s="44"/>
      <c r="B19" s="104" t="s">
        <v>710</v>
      </c>
      <c r="C19" s="48"/>
      <c r="D19" s="23" t="s">
        <v>711</v>
      </c>
      <c r="E19" s="30"/>
      <c r="F19" s="23" t="s">
        <v>712</v>
      </c>
      <c r="G19" s="30"/>
      <c r="H19" s="23" t="s">
        <v>713</v>
      </c>
      <c r="I19" s="30"/>
      <c r="J19" s="23" t="s">
        <v>714</v>
      </c>
      <c r="K19" s="14"/>
    </row>
    <row r="20" spans="1:11" ht="16.5" customHeight="1" x14ac:dyDescent="0.25">
      <c r="A20" s="44"/>
      <c r="B20" s="104" t="s">
        <v>715</v>
      </c>
      <c r="C20" s="48"/>
      <c r="D20" s="23" t="s">
        <v>716</v>
      </c>
      <c r="E20" s="30"/>
      <c r="F20" s="23" t="s">
        <v>717</v>
      </c>
      <c r="G20" s="30"/>
      <c r="H20" s="23" t="s">
        <v>718</v>
      </c>
      <c r="I20" s="30"/>
      <c r="J20" s="23" t="s">
        <v>719</v>
      </c>
      <c r="K20" s="14"/>
    </row>
    <row r="21" spans="1:11" ht="27" customHeight="1" x14ac:dyDescent="0.25">
      <c r="A21" s="44"/>
      <c r="B21" s="104" t="s">
        <v>720</v>
      </c>
      <c r="C21" s="48"/>
      <c r="D21" s="23" t="s">
        <v>721</v>
      </c>
      <c r="E21" s="30"/>
      <c r="F21" s="23" t="s">
        <v>722</v>
      </c>
      <c r="G21" s="30"/>
      <c r="H21" s="23" t="s">
        <v>723</v>
      </c>
      <c r="I21" s="30"/>
      <c r="J21" s="23" t="s">
        <v>724</v>
      </c>
      <c r="K21" s="14"/>
    </row>
    <row r="22" spans="1:11" ht="27" customHeight="1" x14ac:dyDescent="0.25">
      <c r="A22" s="44"/>
      <c r="B22" s="104" t="s">
        <v>725</v>
      </c>
      <c r="C22" s="48"/>
      <c r="D22" s="23" t="s">
        <v>726</v>
      </c>
      <c r="E22" s="30"/>
      <c r="F22" s="23" t="s">
        <v>727</v>
      </c>
      <c r="G22" s="30"/>
      <c r="H22" s="23" t="s">
        <v>728</v>
      </c>
      <c r="I22" s="30"/>
      <c r="J22" s="23" t="s">
        <v>729</v>
      </c>
      <c r="K22" s="14"/>
    </row>
    <row r="23" spans="1:11" ht="27" customHeight="1" x14ac:dyDescent="0.25">
      <c r="A23" s="44"/>
      <c r="B23" s="104" t="s">
        <v>730</v>
      </c>
      <c r="C23" s="48"/>
      <c r="D23" s="23" t="s">
        <v>731</v>
      </c>
      <c r="E23" s="14"/>
      <c r="F23" s="23" t="s">
        <v>732</v>
      </c>
      <c r="G23" s="14"/>
      <c r="H23" s="23" t="s">
        <v>733</v>
      </c>
      <c r="I23" s="14"/>
      <c r="J23" s="23" t="s">
        <v>734</v>
      </c>
      <c r="K23" s="14"/>
    </row>
    <row r="24" spans="1:11" ht="16.5" customHeight="1" x14ac:dyDescent="0.25">
      <c r="A24" s="44"/>
      <c r="B24" s="104" t="s">
        <v>735</v>
      </c>
      <c r="C24" s="48"/>
      <c r="D24" s="23" t="s">
        <v>736</v>
      </c>
      <c r="E24" s="30"/>
      <c r="F24" s="23" t="s">
        <v>737</v>
      </c>
      <c r="G24" s="30"/>
      <c r="H24" s="23" t="s">
        <v>738</v>
      </c>
      <c r="I24" s="30"/>
      <c r="J24" s="23" t="s">
        <v>739</v>
      </c>
      <c r="K24" s="14"/>
    </row>
    <row r="25" spans="1:11" ht="16.5" customHeight="1" x14ac:dyDescent="0.25">
      <c r="A25" s="45"/>
      <c r="B25" s="110" t="s">
        <v>740</v>
      </c>
      <c r="C25" s="48"/>
      <c r="D25" s="23" t="s">
        <v>741</v>
      </c>
      <c r="E25" s="14"/>
      <c r="F25" s="23" t="s">
        <v>742</v>
      </c>
      <c r="G25" s="14"/>
      <c r="H25" s="23" t="s">
        <v>743</v>
      </c>
      <c r="I25" s="14"/>
      <c r="J25" s="23" t="s">
        <v>744</v>
      </c>
      <c r="K25" s="14"/>
    </row>
    <row r="26" spans="1:11" ht="16.5" customHeight="1" x14ac:dyDescent="0.25">
      <c r="A26" s="109" t="s">
        <v>745</v>
      </c>
      <c r="B26" s="114" t="s">
        <v>746</v>
      </c>
      <c r="C26" s="24" t="s">
        <v>747</v>
      </c>
      <c r="D26" s="23" t="s">
        <v>748</v>
      </c>
      <c r="E26" s="14"/>
      <c r="F26" s="23" t="s">
        <v>749</v>
      </c>
      <c r="G26" s="14"/>
      <c r="H26" s="23" t="s">
        <v>750</v>
      </c>
      <c r="I26" s="14"/>
      <c r="J26" s="23" t="s">
        <v>751</v>
      </c>
      <c r="K26" s="14"/>
    </row>
    <row r="27" spans="1:11" ht="16.5" customHeight="1" x14ac:dyDescent="0.25">
      <c r="A27" s="44"/>
      <c r="B27" s="44"/>
      <c r="C27" s="24" t="s">
        <v>752</v>
      </c>
      <c r="D27" s="23" t="s">
        <v>753</v>
      </c>
      <c r="E27" s="14"/>
      <c r="F27" s="23" t="s">
        <v>754</v>
      </c>
      <c r="G27" s="14"/>
      <c r="H27" s="23" t="s">
        <v>755</v>
      </c>
      <c r="I27" s="14"/>
      <c r="J27" s="23" t="s">
        <v>756</v>
      </c>
      <c r="K27" s="14"/>
    </row>
    <row r="28" spans="1:11" ht="16.5" customHeight="1" x14ac:dyDescent="0.25">
      <c r="A28" s="44"/>
      <c r="B28" s="44"/>
      <c r="C28" s="24" t="s">
        <v>757</v>
      </c>
      <c r="D28" s="31" t="s">
        <v>758</v>
      </c>
      <c r="E28" s="14"/>
      <c r="F28" s="23" t="s">
        <v>759</v>
      </c>
      <c r="G28" s="14"/>
      <c r="H28" s="23" t="s">
        <v>760</v>
      </c>
      <c r="I28" s="14"/>
      <c r="J28" s="23" t="s">
        <v>761</v>
      </c>
      <c r="K28" s="14"/>
    </row>
    <row r="29" spans="1:11" ht="16.5" customHeight="1" x14ac:dyDescent="0.25">
      <c r="A29" s="44"/>
      <c r="B29" s="44"/>
      <c r="C29" s="24" t="s">
        <v>762</v>
      </c>
      <c r="D29" s="23" t="s">
        <v>763</v>
      </c>
      <c r="E29" s="30"/>
      <c r="F29" s="23" t="s">
        <v>764</v>
      </c>
      <c r="G29" s="30"/>
      <c r="H29" s="23" t="s">
        <v>765</v>
      </c>
      <c r="I29" s="30"/>
      <c r="J29" s="23" t="s">
        <v>766</v>
      </c>
      <c r="K29" s="14"/>
    </row>
    <row r="30" spans="1:11" ht="27" customHeight="1" x14ac:dyDescent="0.25">
      <c r="A30" s="44"/>
      <c r="B30" s="45"/>
      <c r="C30" s="24" t="s">
        <v>767</v>
      </c>
      <c r="D30" s="31" t="s">
        <v>768</v>
      </c>
      <c r="E30" s="14"/>
      <c r="F30" s="23" t="s">
        <v>769</v>
      </c>
      <c r="G30" s="14"/>
      <c r="H30" s="23" t="s">
        <v>770</v>
      </c>
      <c r="I30" s="14"/>
      <c r="J30" s="23" t="s">
        <v>771</v>
      </c>
      <c r="K30" s="14"/>
    </row>
    <row r="31" spans="1:11" ht="16.5" customHeight="1" x14ac:dyDescent="0.25">
      <c r="A31" s="44"/>
      <c r="B31" s="104" t="s">
        <v>772</v>
      </c>
      <c r="C31" s="48"/>
      <c r="D31" s="23" t="s">
        <v>773</v>
      </c>
      <c r="E31" s="14"/>
      <c r="F31" s="23" t="s">
        <v>774</v>
      </c>
      <c r="G31" s="14"/>
      <c r="H31" s="23" t="s">
        <v>775</v>
      </c>
      <c r="I31" s="14"/>
      <c r="J31" s="23" t="s">
        <v>776</v>
      </c>
      <c r="K31" s="14"/>
    </row>
    <row r="32" spans="1:11" ht="16.5" customHeight="1" x14ac:dyDescent="0.25">
      <c r="A32" s="44"/>
      <c r="B32" s="104" t="s">
        <v>777</v>
      </c>
      <c r="C32" s="48"/>
      <c r="D32" s="23" t="s">
        <v>778</v>
      </c>
      <c r="E32" s="14"/>
      <c r="F32" s="23" t="s">
        <v>779</v>
      </c>
      <c r="G32" s="14"/>
      <c r="H32" s="23" t="s">
        <v>780</v>
      </c>
      <c r="I32" s="14"/>
      <c r="J32" s="23" t="s">
        <v>781</v>
      </c>
      <c r="K32" s="14"/>
    </row>
    <row r="33" spans="1:11" ht="16.5" customHeight="1" x14ac:dyDescent="0.25">
      <c r="A33" s="44"/>
      <c r="B33" s="104" t="s">
        <v>782</v>
      </c>
      <c r="C33" s="48"/>
      <c r="D33" s="23" t="s">
        <v>783</v>
      </c>
      <c r="E33" s="14"/>
      <c r="F33" s="23" t="s">
        <v>784</v>
      </c>
      <c r="G33" s="14"/>
      <c r="H33" s="23" t="s">
        <v>785</v>
      </c>
      <c r="I33" s="14"/>
      <c r="J33" s="23" t="s">
        <v>786</v>
      </c>
      <c r="K33" s="14"/>
    </row>
    <row r="34" spans="1:11" ht="16.5" customHeight="1" x14ac:dyDescent="0.25">
      <c r="A34" s="45"/>
      <c r="B34" s="110" t="s">
        <v>787</v>
      </c>
      <c r="C34" s="48"/>
      <c r="D34" s="23" t="s">
        <v>788</v>
      </c>
      <c r="E34" s="14"/>
      <c r="F34" s="23" t="s">
        <v>789</v>
      </c>
      <c r="G34" s="14"/>
      <c r="H34" s="23" t="s">
        <v>790</v>
      </c>
      <c r="I34" s="14"/>
      <c r="J34" s="23" t="s">
        <v>791</v>
      </c>
      <c r="K34" s="14"/>
    </row>
    <row r="35" spans="1:11" ht="16.5" customHeight="1" x14ac:dyDescent="0.25">
      <c r="A35" s="115" t="s">
        <v>792</v>
      </c>
      <c r="B35" s="47"/>
      <c r="C35" s="48"/>
      <c r="D35" s="23" t="s">
        <v>793</v>
      </c>
      <c r="E35" s="14"/>
      <c r="F35" s="23" t="s">
        <v>794</v>
      </c>
      <c r="G35" s="14"/>
      <c r="H35" s="23" t="s">
        <v>795</v>
      </c>
      <c r="I35" s="14"/>
      <c r="J35" s="23" t="s">
        <v>796</v>
      </c>
      <c r="K35" s="14"/>
    </row>
    <row r="36" spans="1:11" ht="16.5" customHeight="1" x14ac:dyDescent="0.25">
      <c r="A36" s="107" t="s">
        <v>797</v>
      </c>
      <c r="B36" s="79"/>
      <c r="C36" s="56"/>
      <c r="D36" s="104" t="s">
        <v>798</v>
      </c>
      <c r="E36" s="48"/>
      <c r="F36" s="23" t="s">
        <v>799</v>
      </c>
      <c r="G36" s="14"/>
      <c r="H36" s="23" t="s">
        <v>800</v>
      </c>
      <c r="I36" s="14"/>
      <c r="J36" s="116"/>
      <c r="K36" s="56"/>
    </row>
    <row r="37" spans="1:11" ht="16.5" customHeight="1" x14ac:dyDescent="0.25">
      <c r="A37" s="57"/>
      <c r="B37" s="40"/>
      <c r="C37" s="58"/>
      <c r="D37" s="104" t="s">
        <v>801</v>
      </c>
      <c r="E37" s="48"/>
      <c r="F37" s="23" t="s">
        <v>802</v>
      </c>
      <c r="G37" s="14"/>
      <c r="H37" s="23" t="s">
        <v>803</v>
      </c>
      <c r="I37" s="14"/>
      <c r="J37" s="57"/>
      <c r="K37" s="58"/>
    </row>
    <row r="38" spans="1:11" ht="16.5" customHeight="1" x14ac:dyDescent="0.25">
      <c r="A38" s="59"/>
      <c r="B38" s="53"/>
      <c r="C38" s="60"/>
      <c r="D38" s="104" t="s">
        <v>804</v>
      </c>
      <c r="E38" s="48"/>
      <c r="F38" s="23" t="s">
        <v>805</v>
      </c>
      <c r="G38" s="14"/>
      <c r="H38" s="23" t="s">
        <v>806</v>
      </c>
      <c r="I38" s="14"/>
      <c r="J38" s="59"/>
      <c r="K38" s="60"/>
    </row>
    <row r="39" spans="1:11" ht="16.5" customHeight="1" x14ac:dyDescent="0.25">
      <c r="A39" s="108" t="s">
        <v>807</v>
      </c>
      <c r="B39" s="47"/>
      <c r="C39" s="47"/>
      <c r="D39" s="47"/>
      <c r="E39" s="47"/>
      <c r="F39" s="47"/>
      <c r="G39" s="47"/>
      <c r="H39" s="47"/>
      <c r="I39" s="48"/>
      <c r="J39" s="32">
        <v>10</v>
      </c>
      <c r="K39" s="33"/>
    </row>
    <row r="40" spans="1:11" ht="46.5" customHeight="1" x14ac:dyDescent="0.25">
      <c r="A40" s="113" t="s">
        <v>808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</row>
  </sheetData>
  <mergeCells count="54">
    <mergeCell ref="A14:A25"/>
    <mergeCell ref="B14:C14"/>
    <mergeCell ref="B15:C15"/>
    <mergeCell ref="B16:C16"/>
    <mergeCell ref="B17:C17"/>
    <mergeCell ref="B23:C23"/>
    <mergeCell ref="B24:C24"/>
    <mergeCell ref="B25:C25"/>
    <mergeCell ref="B18:C18"/>
    <mergeCell ref="B19:C19"/>
    <mergeCell ref="B20:C20"/>
    <mergeCell ref="B21:C21"/>
    <mergeCell ref="B22:C22"/>
    <mergeCell ref="A39:I39"/>
    <mergeCell ref="A40:K40"/>
    <mergeCell ref="A26:A34"/>
    <mergeCell ref="B26:B30"/>
    <mergeCell ref="B31:C31"/>
    <mergeCell ref="B32:C32"/>
    <mergeCell ref="B33:C33"/>
    <mergeCell ref="B34:C34"/>
    <mergeCell ref="A35:C35"/>
    <mergeCell ref="A36:C38"/>
    <mergeCell ref="D36:E36"/>
    <mergeCell ref="J36:K38"/>
    <mergeCell ref="D37:E37"/>
    <mergeCell ref="D38:E38"/>
    <mergeCell ref="H3:I3"/>
    <mergeCell ref="J3:K3"/>
    <mergeCell ref="A1:C1"/>
    <mergeCell ref="D1:H1"/>
    <mergeCell ref="I1:K1"/>
    <mergeCell ref="A2:H2"/>
    <mergeCell ref="I2:K2"/>
    <mergeCell ref="A3:C3"/>
    <mergeCell ref="D3:G3"/>
    <mergeCell ref="H5:I5"/>
    <mergeCell ref="J5:K5"/>
    <mergeCell ref="A4:C5"/>
    <mergeCell ref="B6:C6"/>
    <mergeCell ref="B7:C7"/>
    <mergeCell ref="H4:I4"/>
    <mergeCell ref="J4:K4"/>
    <mergeCell ref="A6:A13"/>
    <mergeCell ref="B13:C13"/>
    <mergeCell ref="B11:C11"/>
    <mergeCell ref="B12:C12"/>
    <mergeCell ref="B8:C8"/>
    <mergeCell ref="B9:C9"/>
    <mergeCell ref="B10:C10"/>
    <mergeCell ref="D4:E4"/>
    <mergeCell ref="F4:G4"/>
    <mergeCell ref="D5:E5"/>
    <mergeCell ref="F5:G5"/>
  </mergeCells>
  <hyperlinks>
    <hyperlink ref="J3" r:id="rId1" tooltip="Lien fiche pappers" xr:uid="{00000000-0004-0000-0500-000000000000}"/>
  </hyperlinks>
  <pageMargins left="0.7" right="0.7" top="0.75" bottom="0.75" header="0" footer="0"/>
  <pageSetup orientation="landscape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7"/>
  <sheetViews>
    <sheetView showGridLines="0" workbookViewId="0">
      <selection sqref="A1:F1"/>
    </sheetView>
  </sheetViews>
  <sheetFormatPr baseColWidth="10" defaultColWidth="12.6640625" defaultRowHeight="15.75" customHeight="1" x14ac:dyDescent="0.25"/>
  <cols>
    <col min="1" max="1" width="4.6640625" customWidth="1"/>
    <col min="2" max="2" width="3.44140625" customWidth="1"/>
    <col min="3" max="3" width="8.6640625" customWidth="1"/>
    <col min="4" max="4" width="3.44140625" customWidth="1"/>
    <col min="5" max="5" width="5.33203125" customWidth="1"/>
    <col min="6" max="6" width="2.33203125" customWidth="1"/>
    <col min="7" max="7" width="13" customWidth="1"/>
    <col min="8" max="9" width="3.44140625" customWidth="1"/>
    <col min="10" max="10" width="9.44140625" customWidth="1"/>
    <col min="11" max="11" width="2.33203125" customWidth="1"/>
    <col min="12" max="12" width="3.44140625" customWidth="1"/>
    <col min="13" max="13" width="16.109375" customWidth="1"/>
    <col min="14" max="14" width="3.44140625" customWidth="1"/>
    <col min="15" max="15" width="16.109375" customWidth="1"/>
    <col min="16" max="16" width="3.44140625" customWidth="1"/>
    <col min="17" max="17" width="16.109375" customWidth="1"/>
  </cols>
  <sheetData>
    <row r="1" spans="1:17" ht="27" customHeight="1" x14ac:dyDescent="0.25">
      <c r="A1" s="127"/>
      <c r="B1" s="40"/>
      <c r="C1" s="40"/>
      <c r="D1" s="40"/>
      <c r="E1" s="40"/>
      <c r="F1" s="40"/>
      <c r="G1" s="75" t="s">
        <v>809</v>
      </c>
      <c r="H1" s="47"/>
      <c r="I1" s="47"/>
      <c r="J1" s="47"/>
      <c r="K1" s="47"/>
      <c r="L1" s="47"/>
      <c r="M1" s="47"/>
      <c r="N1" s="48"/>
      <c r="O1" s="76" t="s">
        <v>810</v>
      </c>
      <c r="P1" s="40"/>
      <c r="Q1" s="40"/>
    </row>
    <row r="2" spans="1:17" ht="27" customHeight="1" x14ac:dyDescent="0.25">
      <c r="A2" s="12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77" t="s">
        <v>33</v>
      </c>
      <c r="P2" s="40"/>
      <c r="Q2" s="40"/>
    </row>
    <row r="3" spans="1:17" ht="16.5" customHeight="1" x14ac:dyDescent="0.25">
      <c r="A3" s="64" t="s">
        <v>34</v>
      </c>
      <c r="B3" s="47"/>
      <c r="C3" s="47"/>
      <c r="D3" s="47"/>
      <c r="E3" s="47"/>
      <c r="F3" s="48"/>
      <c r="G3" s="64" t="s">
        <v>1031</v>
      </c>
      <c r="H3" s="47"/>
      <c r="I3" s="47"/>
      <c r="J3" s="47"/>
      <c r="K3" s="47"/>
      <c r="L3" s="47"/>
      <c r="M3" s="47"/>
      <c r="N3" s="72" t="s">
        <v>35</v>
      </c>
      <c r="O3" s="47"/>
      <c r="P3" s="126" t="s">
        <v>1030</v>
      </c>
      <c r="Q3" s="48"/>
    </row>
    <row r="4" spans="1:17" ht="16.5" customHeight="1" x14ac:dyDescent="0.25">
      <c r="A4" s="122" t="s">
        <v>811</v>
      </c>
      <c r="B4" s="56"/>
      <c r="C4" s="124" t="s">
        <v>812</v>
      </c>
      <c r="D4" s="79"/>
      <c r="E4" s="79"/>
      <c r="F4" s="79"/>
      <c r="G4" s="79"/>
      <c r="H4" s="79"/>
      <c r="I4" s="79"/>
      <c r="J4" s="79"/>
      <c r="K4" s="56"/>
      <c r="L4" s="104" t="s">
        <v>813</v>
      </c>
      <c r="M4" s="48"/>
      <c r="N4" s="104" t="s">
        <v>814</v>
      </c>
      <c r="O4" s="48"/>
      <c r="P4" s="104" t="s">
        <v>815</v>
      </c>
      <c r="Q4" s="48"/>
    </row>
    <row r="5" spans="1:17" ht="16.5" customHeight="1" x14ac:dyDescent="0.25">
      <c r="A5" s="59"/>
      <c r="B5" s="60"/>
      <c r="C5" s="59"/>
      <c r="D5" s="53"/>
      <c r="E5" s="53"/>
      <c r="F5" s="53"/>
      <c r="G5" s="53"/>
      <c r="H5" s="53"/>
      <c r="I5" s="53"/>
      <c r="J5" s="53"/>
      <c r="K5" s="60"/>
      <c r="L5" s="106">
        <v>1</v>
      </c>
      <c r="M5" s="48"/>
      <c r="N5" s="106">
        <v>2</v>
      </c>
      <c r="O5" s="48"/>
      <c r="P5" s="106">
        <v>3</v>
      </c>
      <c r="Q5" s="48"/>
    </row>
    <row r="6" spans="1:17" ht="16.5" customHeight="1" x14ac:dyDescent="0.25">
      <c r="A6" s="123" t="s">
        <v>816</v>
      </c>
      <c r="B6" s="104" t="s">
        <v>817</v>
      </c>
      <c r="C6" s="47"/>
      <c r="D6" s="47"/>
      <c r="E6" s="47"/>
      <c r="F6" s="47"/>
      <c r="G6" s="47"/>
      <c r="H6" s="47"/>
      <c r="I6" s="47"/>
      <c r="J6" s="47"/>
      <c r="K6" s="48"/>
      <c r="L6" s="23" t="s">
        <v>818</v>
      </c>
      <c r="M6" s="14"/>
      <c r="N6" s="24" t="s">
        <v>819</v>
      </c>
      <c r="O6" s="14"/>
      <c r="P6" s="23" t="s">
        <v>820</v>
      </c>
      <c r="Q6" s="14"/>
    </row>
    <row r="7" spans="1:17" ht="16.5" customHeight="1" x14ac:dyDescent="0.25">
      <c r="A7" s="44"/>
      <c r="B7" s="104" t="s">
        <v>821</v>
      </c>
      <c r="C7" s="47"/>
      <c r="D7" s="47"/>
      <c r="E7" s="47"/>
      <c r="F7" s="47"/>
      <c r="G7" s="47"/>
      <c r="H7" s="47"/>
      <c r="I7" s="47"/>
      <c r="J7" s="47"/>
      <c r="K7" s="48"/>
      <c r="L7" s="23" t="s">
        <v>822</v>
      </c>
      <c r="M7" s="14"/>
      <c r="N7" s="24" t="s">
        <v>823</v>
      </c>
      <c r="O7" s="14"/>
      <c r="P7" s="23" t="s">
        <v>824</v>
      </c>
      <c r="Q7" s="14"/>
    </row>
    <row r="8" spans="1:17" ht="16.5" customHeight="1" x14ac:dyDescent="0.25">
      <c r="A8" s="45"/>
      <c r="B8" s="104" t="s">
        <v>825</v>
      </c>
      <c r="C8" s="47"/>
      <c r="D8" s="47"/>
      <c r="E8" s="47"/>
      <c r="F8" s="47"/>
      <c r="G8" s="47"/>
      <c r="H8" s="47"/>
      <c r="I8" s="47"/>
      <c r="J8" s="47"/>
      <c r="K8" s="48"/>
      <c r="L8" s="23" t="s">
        <v>826</v>
      </c>
      <c r="M8" s="14"/>
      <c r="N8" s="24" t="s">
        <v>827</v>
      </c>
      <c r="O8" s="14"/>
      <c r="P8" s="23" t="s">
        <v>828</v>
      </c>
      <c r="Q8" s="14"/>
    </row>
    <row r="9" spans="1:17" ht="16.5" customHeight="1" x14ac:dyDescent="0.25">
      <c r="A9" s="109" t="s">
        <v>829</v>
      </c>
      <c r="B9" s="104" t="s">
        <v>830</v>
      </c>
      <c r="C9" s="47"/>
      <c r="D9" s="47"/>
      <c r="E9" s="47"/>
      <c r="F9" s="47"/>
      <c r="G9" s="47"/>
      <c r="H9" s="47"/>
      <c r="I9" s="47"/>
      <c r="J9" s="47"/>
      <c r="K9" s="48"/>
      <c r="L9" s="23" t="s">
        <v>831</v>
      </c>
      <c r="M9" s="14"/>
      <c r="N9" s="50"/>
      <c r="O9" s="48"/>
      <c r="P9" s="50"/>
      <c r="Q9" s="48"/>
    </row>
    <row r="10" spans="1:17" ht="16.5" customHeight="1" x14ac:dyDescent="0.25">
      <c r="A10" s="44"/>
      <c r="B10" s="104" t="s">
        <v>832</v>
      </c>
      <c r="C10" s="47"/>
      <c r="D10" s="47"/>
      <c r="E10" s="47"/>
      <c r="F10" s="47"/>
      <c r="G10" s="47"/>
      <c r="H10" s="47"/>
      <c r="I10" s="47"/>
      <c r="J10" s="47"/>
      <c r="K10" s="48"/>
      <c r="L10" s="23" t="s">
        <v>833</v>
      </c>
      <c r="M10" s="14"/>
      <c r="N10" s="50"/>
      <c r="O10" s="48"/>
      <c r="P10" s="50"/>
      <c r="Q10" s="48"/>
    </row>
    <row r="11" spans="1:17" ht="45" customHeight="1" x14ac:dyDescent="0.25">
      <c r="A11" s="44"/>
      <c r="B11" s="104" t="s">
        <v>834</v>
      </c>
      <c r="C11" s="47"/>
      <c r="D11" s="47"/>
      <c r="E11" s="48"/>
      <c r="F11" s="34" t="s">
        <v>976</v>
      </c>
      <c r="G11" s="104" t="s">
        <v>835</v>
      </c>
      <c r="H11" s="47"/>
      <c r="I11" s="23" t="s">
        <v>836</v>
      </c>
      <c r="J11" s="20"/>
      <c r="K11" s="35" t="s">
        <v>979</v>
      </c>
      <c r="L11" s="23" t="s">
        <v>837</v>
      </c>
      <c r="M11" s="14"/>
      <c r="N11" s="50"/>
      <c r="O11" s="48"/>
      <c r="P11" s="50"/>
      <c r="Q11" s="48"/>
    </row>
    <row r="12" spans="1:17" ht="16.5" customHeight="1" x14ac:dyDescent="0.25">
      <c r="A12" s="44"/>
      <c r="B12" s="104" t="s">
        <v>882</v>
      </c>
      <c r="C12" s="47"/>
      <c r="D12" s="47"/>
      <c r="E12" s="47"/>
      <c r="F12" s="47"/>
      <c r="G12" s="47"/>
      <c r="H12" s="47"/>
      <c r="I12" s="47"/>
      <c r="J12" s="47"/>
      <c r="K12" s="48"/>
      <c r="L12" s="23" t="s">
        <v>838</v>
      </c>
      <c r="M12" s="14"/>
      <c r="N12" s="50"/>
      <c r="O12" s="48"/>
      <c r="P12" s="50"/>
      <c r="Q12" s="48"/>
    </row>
    <row r="13" spans="1:17" ht="16.5" customHeight="1" x14ac:dyDescent="0.25">
      <c r="A13" s="44"/>
      <c r="B13" s="104" t="s">
        <v>884</v>
      </c>
      <c r="C13" s="47"/>
      <c r="D13" s="47"/>
      <c r="E13" s="47"/>
      <c r="F13" s="47"/>
      <c r="G13" s="47"/>
      <c r="H13" s="47"/>
      <c r="I13" s="47"/>
      <c r="J13" s="47"/>
      <c r="K13" s="48"/>
      <c r="L13" s="23" t="s">
        <v>839</v>
      </c>
      <c r="M13" s="14"/>
      <c r="N13" s="50"/>
      <c r="O13" s="48"/>
      <c r="P13" s="50"/>
      <c r="Q13" s="48"/>
    </row>
    <row r="14" spans="1:17" ht="16.5" customHeight="1" x14ac:dyDescent="0.25">
      <c r="A14" s="44"/>
      <c r="B14" s="107" t="s">
        <v>840</v>
      </c>
      <c r="C14" s="56"/>
      <c r="D14" s="104" t="s">
        <v>887</v>
      </c>
      <c r="E14" s="47"/>
      <c r="F14" s="47"/>
      <c r="G14" s="47"/>
      <c r="H14" s="47"/>
      <c r="I14" s="47"/>
      <c r="J14" s="47"/>
      <c r="K14" s="48"/>
      <c r="L14" s="23" t="s">
        <v>841</v>
      </c>
      <c r="M14" s="14"/>
      <c r="N14" s="50"/>
      <c r="O14" s="48"/>
      <c r="P14" s="50"/>
      <c r="Q14" s="48"/>
    </row>
    <row r="15" spans="1:17" ht="16.5" customHeight="1" x14ac:dyDescent="0.25">
      <c r="A15" s="44"/>
      <c r="B15" s="57"/>
      <c r="C15" s="58"/>
      <c r="D15" s="104" t="s">
        <v>889</v>
      </c>
      <c r="E15" s="47"/>
      <c r="F15" s="47"/>
      <c r="G15" s="47"/>
      <c r="H15" s="47"/>
      <c r="I15" s="47"/>
      <c r="J15" s="47"/>
      <c r="K15" s="48"/>
      <c r="L15" s="23" t="s">
        <v>842</v>
      </c>
      <c r="M15" s="14"/>
      <c r="N15" s="50"/>
      <c r="O15" s="48"/>
      <c r="P15" s="50"/>
      <c r="Q15" s="48"/>
    </row>
    <row r="16" spans="1:17" ht="16.5" customHeight="1" x14ac:dyDescent="0.25">
      <c r="A16" s="44"/>
      <c r="B16" s="57"/>
      <c r="C16" s="58"/>
      <c r="D16" s="104" t="s">
        <v>843</v>
      </c>
      <c r="E16" s="47"/>
      <c r="F16" s="47"/>
      <c r="G16" s="47"/>
      <c r="H16" s="47"/>
      <c r="I16" s="47"/>
      <c r="J16" s="47"/>
      <c r="K16" s="48"/>
      <c r="L16" s="23" t="s">
        <v>844</v>
      </c>
      <c r="M16" s="14"/>
      <c r="N16" s="50"/>
      <c r="O16" s="48"/>
      <c r="P16" s="50"/>
      <c r="Q16" s="48"/>
    </row>
    <row r="17" spans="1:17" ht="16.5" customHeight="1" x14ac:dyDescent="0.25">
      <c r="A17" s="44"/>
      <c r="B17" s="59"/>
      <c r="C17" s="60"/>
      <c r="D17" s="104" t="s">
        <v>845</v>
      </c>
      <c r="E17" s="47"/>
      <c r="F17" s="47"/>
      <c r="G17" s="47"/>
      <c r="H17" s="47"/>
      <c r="I17" s="47"/>
      <c r="J17" s="47"/>
      <c r="K17" s="48"/>
      <c r="L17" s="23" t="s">
        <v>846</v>
      </c>
      <c r="M17" s="14"/>
      <c r="N17" s="50"/>
      <c r="O17" s="48"/>
      <c r="P17" s="50"/>
      <c r="Q17" s="48"/>
    </row>
    <row r="18" spans="1:17" ht="16.5" customHeight="1" x14ac:dyDescent="0.25">
      <c r="A18" s="44"/>
      <c r="B18" s="104" t="s">
        <v>897</v>
      </c>
      <c r="C18" s="47"/>
      <c r="D18" s="47"/>
      <c r="E18" s="47"/>
      <c r="F18" s="47"/>
      <c r="G18" s="47"/>
      <c r="H18" s="47"/>
      <c r="I18" s="47"/>
      <c r="J18" s="47"/>
      <c r="K18" s="48"/>
      <c r="L18" s="23" t="s">
        <v>847</v>
      </c>
      <c r="M18" s="14"/>
      <c r="N18" s="50"/>
      <c r="O18" s="48"/>
      <c r="P18" s="50"/>
      <c r="Q18" s="48"/>
    </row>
    <row r="19" spans="1:17" ht="27" customHeight="1" x14ac:dyDescent="0.25">
      <c r="A19" s="45"/>
      <c r="B19" s="104" t="s">
        <v>848</v>
      </c>
      <c r="C19" s="47"/>
      <c r="D19" s="47"/>
      <c r="E19" s="47"/>
      <c r="F19" s="47"/>
      <c r="G19" s="47"/>
      <c r="H19" s="47"/>
      <c r="I19" s="47"/>
      <c r="J19" s="47"/>
      <c r="K19" s="48"/>
      <c r="L19" s="23" t="s">
        <v>849</v>
      </c>
      <c r="M19" s="14"/>
      <c r="N19" s="50"/>
      <c r="O19" s="48"/>
      <c r="P19" s="50"/>
      <c r="Q19" s="48"/>
    </row>
    <row r="20" spans="1:17" ht="16.5" customHeight="1" x14ac:dyDescent="0.25">
      <c r="A20" s="104" t="s">
        <v>850</v>
      </c>
      <c r="B20" s="47"/>
      <c r="C20" s="47"/>
      <c r="D20" s="47"/>
      <c r="E20" s="47"/>
      <c r="F20" s="47"/>
      <c r="G20" s="47"/>
      <c r="H20" s="47"/>
      <c r="I20" s="47"/>
      <c r="J20" s="47"/>
      <c r="K20" s="48"/>
      <c r="L20" s="23" t="s">
        <v>851</v>
      </c>
      <c r="M20" s="14"/>
      <c r="N20" s="50"/>
      <c r="O20" s="48"/>
      <c r="P20" s="50"/>
      <c r="Q20" s="48"/>
    </row>
    <row r="21" spans="1:17" ht="16.5" customHeight="1" x14ac:dyDescent="0.25">
      <c r="A21" s="110" t="s">
        <v>905</v>
      </c>
      <c r="B21" s="47"/>
      <c r="C21" s="47"/>
      <c r="D21" s="47"/>
      <c r="E21" s="47"/>
      <c r="F21" s="47"/>
      <c r="G21" s="47"/>
      <c r="H21" s="47"/>
      <c r="I21" s="47"/>
      <c r="J21" s="47"/>
      <c r="K21" s="48"/>
      <c r="L21" s="23" t="s">
        <v>852</v>
      </c>
      <c r="M21" s="14"/>
      <c r="N21" s="24" t="s">
        <v>853</v>
      </c>
      <c r="O21" s="14"/>
      <c r="P21" s="23" t="s">
        <v>854</v>
      </c>
      <c r="Q21" s="14"/>
    </row>
    <row r="22" spans="1:17" ht="16.5" customHeight="1" x14ac:dyDescent="0.25">
      <c r="A22" s="109" t="s">
        <v>855</v>
      </c>
      <c r="B22" s="120">
        <v>-1</v>
      </c>
      <c r="C22" s="107" t="s">
        <v>856</v>
      </c>
      <c r="D22" s="125" t="s">
        <v>857</v>
      </c>
      <c r="E22" s="47"/>
      <c r="F22" s="47"/>
      <c r="G22" s="47"/>
      <c r="H22" s="47"/>
      <c r="I22" s="47"/>
      <c r="J22" s="47"/>
      <c r="K22" s="48"/>
      <c r="L22" s="23" t="s">
        <v>858</v>
      </c>
      <c r="M22" s="30"/>
      <c r="N22" s="116"/>
      <c r="O22" s="79"/>
      <c r="P22" s="79"/>
      <c r="Q22" s="56"/>
    </row>
    <row r="23" spans="1:17" ht="16.5" customHeight="1" x14ac:dyDescent="0.25">
      <c r="A23" s="44"/>
      <c r="B23" s="45"/>
      <c r="C23" s="57"/>
      <c r="D23" s="125" t="s">
        <v>859</v>
      </c>
      <c r="E23" s="47"/>
      <c r="F23" s="47"/>
      <c r="G23" s="47"/>
      <c r="H23" s="47"/>
      <c r="I23" s="47"/>
      <c r="J23" s="47"/>
      <c r="K23" s="48"/>
      <c r="L23" s="23" t="s">
        <v>860</v>
      </c>
      <c r="M23" s="30"/>
      <c r="N23" s="57"/>
      <c r="O23" s="40"/>
      <c r="P23" s="40"/>
      <c r="Q23" s="58"/>
    </row>
    <row r="24" spans="1:17" ht="16.5" customHeight="1" x14ac:dyDescent="0.25">
      <c r="A24" s="45"/>
      <c r="B24" s="36">
        <v>-2</v>
      </c>
      <c r="C24" s="121" t="s">
        <v>861</v>
      </c>
      <c r="D24" s="53"/>
      <c r="E24" s="53"/>
      <c r="F24" s="53"/>
      <c r="G24" s="53"/>
      <c r="H24" s="53"/>
      <c r="I24" s="53"/>
      <c r="J24" s="53"/>
      <c r="K24" s="60"/>
      <c r="L24" s="23" t="s">
        <v>862</v>
      </c>
      <c r="M24" s="30"/>
      <c r="N24" s="59"/>
      <c r="O24" s="53"/>
      <c r="P24" s="53"/>
      <c r="Q24" s="60"/>
    </row>
    <row r="25" spans="1:17" ht="27" customHeight="1" x14ac:dyDescent="0.25">
      <c r="A25" s="122" t="s">
        <v>863</v>
      </c>
      <c r="B25" s="56"/>
      <c r="C25" s="122" t="s">
        <v>864</v>
      </c>
      <c r="D25" s="79"/>
      <c r="E25" s="79"/>
      <c r="F25" s="79"/>
      <c r="G25" s="79"/>
      <c r="H25" s="56"/>
      <c r="I25" s="104" t="s">
        <v>865</v>
      </c>
      <c r="J25" s="47"/>
      <c r="K25" s="48"/>
      <c r="L25" s="104" t="s">
        <v>866</v>
      </c>
      <c r="M25" s="48"/>
      <c r="N25" s="104" t="s">
        <v>867</v>
      </c>
      <c r="O25" s="48"/>
      <c r="P25" s="104" t="s">
        <v>868</v>
      </c>
      <c r="Q25" s="48"/>
    </row>
    <row r="26" spans="1:17" ht="16.5" customHeight="1" x14ac:dyDescent="0.25">
      <c r="A26" s="59"/>
      <c r="B26" s="60"/>
      <c r="C26" s="59"/>
      <c r="D26" s="53"/>
      <c r="E26" s="53"/>
      <c r="F26" s="53"/>
      <c r="G26" s="53"/>
      <c r="H26" s="60"/>
      <c r="I26" s="106">
        <v>1</v>
      </c>
      <c r="J26" s="47"/>
      <c r="K26" s="48"/>
      <c r="L26" s="106">
        <v>2</v>
      </c>
      <c r="M26" s="48"/>
      <c r="N26" s="106">
        <v>3</v>
      </c>
      <c r="O26" s="48"/>
      <c r="P26" s="106">
        <v>4</v>
      </c>
      <c r="Q26" s="48"/>
    </row>
    <row r="27" spans="1:17" ht="16.5" customHeight="1" x14ac:dyDescent="0.25">
      <c r="A27" s="104" t="s">
        <v>869</v>
      </c>
      <c r="B27" s="47"/>
      <c r="C27" s="47"/>
      <c r="D27" s="47"/>
      <c r="E27" s="47"/>
      <c r="F27" s="47"/>
      <c r="G27" s="48"/>
      <c r="H27" s="23" t="s">
        <v>870</v>
      </c>
      <c r="I27" s="50"/>
      <c r="J27" s="47"/>
      <c r="K27" s="48"/>
      <c r="L27" s="50"/>
      <c r="M27" s="48"/>
      <c r="N27" s="50"/>
      <c r="O27" s="48"/>
      <c r="P27" s="50"/>
      <c r="Q27" s="48"/>
    </row>
    <row r="28" spans="1:17" ht="16.5" customHeight="1" x14ac:dyDescent="0.25">
      <c r="A28" s="104" t="s">
        <v>871</v>
      </c>
      <c r="B28" s="47"/>
      <c r="C28" s="47"/>
      <c r="D28" s="47"/>
      <c r="E28" s="47"/>
      <c r="F28" s="47"/>
      <c r="G28" s="48"/>
      <c r="H28" s="23" t="s">
        <v>872</v>
      </c>
      <c r="I28" s="50"/>
      <c r="J28" s="47"/>
      <c r="K28" s="48"/>
      <c r="L28" s="50"/>
      <c r="M28" s="48"/>
      <c r="N28" s="50"/>
      <c r="O28" s="48"/>
      <c r="P28" s="50"/>
      <c r="Q28" s="48"/>
    </row>
    <row r="29" spans="1:17" ht="16.5" customHeight="1" x14ac:dyDescent="0.25">
      <c r="A29" s="107" t="s">
        <v>873</v>
      </c>
      <c r="B29" s="79"/>
      <c r="C29" s="79"/>
      <c r="D29" s="56"/>
      <c r="E29" s="104" t="s">
        <v>874</v>
      </c>
      <c r="F29" s="47"/>
      <c r="G29" s="48"/>
      <c r="H29" s="23" t="s">
        <v>875</v>
      </c>
      <c r="I29" s="50"/>
      <c r="J29" s="47"/>
      <c r="K29" s="48"/>
      <c r="L29" s="50"/>
      <c r="M29" s="48"/>
      <c r="N29" s="50"/>
      <c r="O29" s="48"/>
      <c r="P29" s="50"/>
      <c r="Q29" s="48"/>
    </row>
    <row r="30" spans="1:17" ht="16.5" customHeight="1" x14ac:dyDescent="0.25">
      <c r="A30" s="59"/>
      <c r="B30" s="53"/>
      <c r="C30" s="53"/>
      <c r="D30" s="60"/>
      <c r="E30" s="104" t="s">
        <v>876</v>
      </c>
      <c r="F30" s="47"/>
      <c r="G30" s="48"/>
      <c r="H30" s="23" t="s">
        <v>877</v>
      </c>
      <c r="I30" s="50"/>
      <c r="J30" s="47"/>
      <c r="K30" s="48"/>
      <c r="L30" s="50"/>
      <c r="M30" s="48"/>
      <c r="N30" s="50"/>
      <c r="O30" s="48"/>
      <c r="P30" s="50"/>
      <c r="Q30" s="48"/>
    </row>
    <row r="31" spans="1:17" ht="16.5" customHeight="1" x14ac:dyDescent="0.25">
      <c r="A31" s="104" t="s">
        <v>878</v>
      </c>
      <c r="B31" s="47"/>
      <c r="C31" s="47"/>
      <c r="D31" s="47"/>
      <c r="E31" s="47"/>
      <c r="F31" s="47"/>
      <c r="G31" s="48"/>
      <c r="H31" s="23" t="s">
        <v>879</v>
      </c>
      <c r="I31" s="50"/>
      <c r="J31" s="47"/>
      <c r="K31" s="48"/>
      <c r="L31" s="50"/>
      <c r="M31" s="48"/>
      <c r="N31" s="50"/>
      <c r="O31" s="48"/>
      <c r="P31" s="50"/>
      <c r="Q31" s="48"/>
    </row>
    <row r="32" spans="1:17" ht="16.5" customHeight="1" x14ac:dyDescent="0.25">
      <c r="A32" s="104" t="s">
        <v>880</v>
      </c>
      <c r="B32" s="47"/>
      <c r="C32" s="47"/>
      <c r="D32" s="47"/>
      <c r="E32" s="47"/>
      <c r="F32" s="47"/>
      <c r="G32" s="48"/>
      <c r="H32" s="23" t="s">
        <v>881</v>
      </c>
      <c r="I32" s="50"/>
      <c r="J32" s="47"/>
      <c r="K32" s="48"/>
      <c r="L32" s="50"/>
      <c r="M32" s="48"/>
      <c r="N32" s="50"/>
      <c r="O32" s="48"/>
      <c r="P32" s="50"/>
      <c r="Q32" s="48"/>
    </row>
    <row r="33" spans="1:17" ht="16.5" customHeight="1" x14ac:dyDescent="0.25">
      <c r="A33" s="104" t="s">
        <v>882</v>
      </c>
      <c r="B33" s="47"/>
      <c r="C33" s="47"/>
      <c r="D33" s="47"/>
      <c r="E33" s="47"/>
      <c r="F33" s="47"/>
      <c r="G33" s="48"/>
      <c r="H33" s="23" t="s">
        <v>883</v>
      </c>
      <c r="I33" s="50"/>
      <c r="J33" s="47"/>
      <c r="K33" s="48"/>
      <c r="L33" s="50"/>
      <c r="M33" s="48"/>
      <c r="N33" s="50"/>
      <c r="O33" s="48"/>
      <c r="P33" s="50"/>
      <c r="Q33" s="48"/>
    </row>
    <row r="34" spans="1:17" ht="16.5" customHeight="1" x14ac:dyDescent="0.25">
      <c r="A34" s="104" t="s">
        <v>884</v>
      </c>
      <c r="B34" s="47"/>
      <c r="C34" s="47"/>
      <c r="D34" s="47"/>
      <c r="E34" s="47"/>
      <c r="F34" s="47"/>
      <c r="G34" s="48"/>
      <c r="H34" s="23" t="s">
        <v>885</v>
      </c>
      <c r="I34" s="50"/>
      <c r="J34" s="47"/>
      <c r="K34" s="48"/>
      <c r="L34" s="50"/>
      <c r="M34" s="48"/>
      <c r="N34" s="50"/>
      <c r="O34" s="48"/>
      <c r="P34" s="50"/>
      <c r="Q34" s="48"/>
    </row>
    <row r="35" spans="1:17" ht="16.5" customHeight="1" x14ac:dyDescent="0.25">
      <c r="A35" s="107" t="s">
        <v>886</v>
      </c>
      <c r="B35" s="79"/>
      <c r="C35" s="56"/>
      <c r="D35" s="104" t="s">
        <v>887</v>
      </c>
      <c r="E35" s="47"/>
      <c r="F35" s="47"/>
      <c r="G35" s="48"/>
      <c r="H35" s="23" t="s">
        <v>888</v>
      </c>
      <c r="I35" s="50"/>
      <c r="J35" s="47"/>
      <c r="K35" s="48"/>
      <c r="L35" s="50"/>
      <c r="M35" s="48"/>
      <c r="N35" s="50"/>
      <c r="O35" s="48"/>
      <c r="P35" s="50"/>
      <c r="Q35" s="48"/>
    </row>
    <row r="36" spans="1:17" ht="16.5" customHeight="1" x14ac:dyDescent="0.25">
      <c r="A36" s="57"/>
      <c r="B36" s="40"/>
      <c r="C36" s="58"/>
      <c r="D36" s="104" t="s">
        <v>889</v>
      </c>
      <c r="E36" s="47"/>
      <c r="F36" s="47"/>
      <c r="G36" s="48"/>
      <c r="H36" s="23" t="s">
        <v>890</v>
      </c>
      <c r="I36" s="50"/>
      <c r="J36" s="47"/>
      <c r="K36" s="48"/>
      <c r="L36" s="50"/>
      <c r="M36" s="48"/>
      <c r="N36" s="50"/>
      <c r="O36" s="48"/>
      <c r="P36" s="50"/>
      <c r="Q36" s="48"/>
    </row>
    <row r="37" spans="1:17" ht="16.5" customHeight="1" x14ac:dyDescent="0.25">
      <c r="A37" s="57"/>
      <c r="B37" s="40"/>
      <c r="C37" s="58"/>
      <c r="D37" s="104" t="s">
        <v>891</v>
      </c>
      <c r="E37" s="47"/>
      <c r="F37" s="47"/>
      <c r="G37" s="48"/>
      <c r="H37" s="23" t="s">
        <v>892</v>
      </c>
      <c r="I37" s="50"/>
      <c r="J37" s="47"/>
      <c r="K37" s="48"/>
      <c r="L37" s="50"/>
      <c r="M37" s="48"/>
      <c r="N37" s="50"/>
      <c r="O37" s="48"/>
      <c r="P37" s="50"/>
      <c r="Q37" s="48"/>
    </row>
    <row r="38" spans="1:17" ht="27" customHeight="1" x14ac:dyDescent="0.25">
      <c r="A38" s="59"/>
      <c r="B38" s="53"/>
      <c r="C38" s="60"/>
      <c r="D38" s="104" t="s">
        <v>893</v>
      </c>
      <c r="E38" s="47"/>
      <c r="F38" s="47"/>
      <c r="G38" s="48"/>
      <c r="H38" s="23" t="s">
        <v>894</v>
      </c>
      <c r="I38" s="50"/>
      <c r="J38" s="47"/>
      <c r="K38" s="48"/>
      <c r="L38" s="50"/>
      <c r="M38" s="48"/>
      <c r="N38" s="50"/>
      <c r="O38" s="48"/>
      <c r="P38" s="50"/>
      <c r="Q38" s="48"/>
    </row>
    <row r="39" spans="1:17" ht="16.5" customHeight="1" x14ac:dyDescent="0.25">
      <c r="A39" s="104" t="s">
        <v>895</v>
      </c>
      <c r="B39" s="47"/>
      <c r="C39" s="47"/>
      <c r="D39" s="47"/>
      <c r="E39" s="47"/>
      <c r="F39" s="47"/>
      <c r="G39" s="48"/>
      <c r="H39" s="23" t="s">
        <v>896</v>
      </c>
      <c r="I39" s="50"/>
      <c r="J39" s="47"/>
      <c r="K39" s="48"/>
      <c r="L39" s="50"/>
      <c r="M39" s="48"/>
      <c r="N39" s="50"/>
      <c r="O39" s="48"/>
      <c r="P39" s="50"/>
      <c r="Q39" s="48"/>
    </row>
    <row r="40" spans="1:17" ht="16.5" customHeight="1" x14ac:dyDescent="0.25">
      <c r="A40" s="104" t="s">
        <v>897</v>
      </c>
      <c r="B40" s="47"/>
      <c r="C40" s="47"/>
      <c r="D40" s="47"/>
      <c r="E40" s="47"/>
      <c r="F40" s="47"/>
      <c r="G40" s="48"/>
      <c r="H40" s="23" t="s">
        <v>898</v>
      </c>
      <c r="I40" s="50"/>
      <c r="J40" s="47"/>
      <c r="K40" s="48"/>
      <c r="L40" s="50"/>
      <c r="M40" s="48"/>
      <c r="N40" s="50"/>
      <c r="O40" s="48"/>
      <c r="P40" s="50"/>
      <c r="Q40" s="48"/>
    </row>
    <row r="41" spans="1:17" ht="27" customHeight="1" x14ac:dyDescent="0.25">
      <c r="A41" s="104" t="s">
        <v>899</v>
      </c>
      <c r="B41" s="47"/>
      <c r="C41" s="47"/>
      <c r="D41" s="47"/>
      <c r="E41" s="47"/>
      <c r="F41" s="47"/>
      <c r="G41" s="48"/>
      <c r="H41" s="23" t="s">
        <v>900</v>
      </c>
      <c r="I41" s="50"/>
      <c r="J41" s="47"/>
      <c r="K41" s="48"/>
      <c r="L41" s="50"/>
      <c r="M41" s="48"/>
      <c r="N41" s="50"/>
      <c r="O41" s="48"/>
      <c r="P41" s="50"/>
      <c r="Q41" s="48"/>
    </row>
    <row r="42" spans="1:17" ht="27" customHeight="1" x14ac:dyDescent="0.25">
      <c r="A42" s="104" t="s">
        <v>901</v>
      </c>
      <c r="B42" s="47"/>
      <c r="C42" s="47"/>
      <c r="D42" s="47"/>
      <c r="E42" s="47"/>
      <c r="F42" s="47"/>
      <c r="G42" s="48"/>
      <c r="H42" s="23" t="s">
        <v>902</v>
      </c>
      <c r="I42" s="50"/>
      <c r="J42" s="47"/>
      <c r="K42" s="48"/>
      <c r="L42" s="50"/>
      <c r="M42" s="48"/>
      <c r="N42" s="50"/>
      <c r="O42" s="48"/>
      <c r="P42" s="50"/>
      <c r="Q42" s="48"/>
    </row>
    <row r="43" spans="1:17" ht="16.5" customHeight="1" x14ac:dyDescent="0.25">
      <c r="A43" s="104" t="s">
        <v>903</v>
      </c>
      <c r="B43" s="47"/>
      <c r="C43" s="47"/>
      <c r="D43" s="47"/>
      <c r="E43" s="47"/>
      <c r="F43" s="47"/>
      <c r="G43" s="48"/>
      <c r="H43" s="23" t="s">
        <v>904</v>
      </c>
      <c r="I43" s="50"/>
      <c r="J43" s="47"/>
      <c r="K43" s="48"/>
      <c r="L43" s="50"/>
      <c r="M43" s="48"/>
      <c r="N43" s="50"/>
      <c r="O43" s="48"/>
      <c r="P43" s="50"/>
      <c r="Q43" s="48"/>
    </row>
    <row r="44" spans="1:17" ht="16.5" customHeight="1" x14ac:dyDescent="0.25">
      <c r="A44" s="110" t="s">
        <v>905</v>
      </c>
      <c r="B44" s="47"/>
      <c r="C44" s="47"/>
      <c r="D44" s="47"/>
      <c r="E44" s="47"/>
      <c r="F44" s="47"/>
      <c r="G44" s="48"/>
      <c r="H44" s="23" t="s">
        <v>906</v>
      </c>
      <c r="I44" s="50"/>
      <c r="J44" s="47"/>
      <c r="K44" s="48"/>
      <c r="L44" s="23" t="s">
        <v>907</v>
      </c>
      <c r="M44" s="14"/>
      <c r="N44" s="50"/>
      <c r="O44" s="48"/>
      <c r="P44" s="50"/>
      <c r="Q44" s="48"/>
    </row>
    <row r="45" spans="1:17" ht="16.5" customHeight="1" x14ac:dyDescent="0.25">
      <c r="A45" s="119" t="s">
        <v>908</v>
      </c>
      <c r="B45" s="120">
        <v>-1</v>
      </c>
      <c r="C45" s="104" t="s">
        <v>909</v>
      </c>
      <c r="D45" s="47"/>
      <c r="E45" s="47"/>
      <c r="F45" s="47"/>
      <c r="G45" s="48"/>
      <c r="H45" s="23" t="s">
        <v>910</v>
      </c>
      <c r="I45" s="50"/>
      <c r="J45" s="47"/>
      <c r="K45" s="48"/>
      <c r="L45" s="120">
        <v>-2</v>
      </c>
      <c r="M45" s="107" t="s">
        <v>911</v>
      </c>
      <c r="N45" s="79"/>
      <c r="O45" s="56"/>
      <c r="P45" s="117" t="s">
        <v>912</v>
      </c>
      <c r="Q45" s="118"/>
    </row>
    <row r="46" spans="1:17" ht="16.5" customHeight="1" x14ac:dyDescent="0.25">
      <c r="A46" s="45"/>
      <c r="B46" s="45"/>
      <c r="C46" s="104" t="s">
        <v>913</v>
      </c>
      <c r="D46" s="47"/>
      <c r="E46" s="47"/>
      <c r="F46" s="47"/>
      <c r="G46" s="48"/>
      <c r="H46" s="23" t="s">
        <v>914</v>
      </c>
      <c r="I46" s="50"/>
      <c r="J46" s="47"/>
      <c r="K46" s="48"/>
      <c r="L46" s="45"/>
      <c r="M46" s="59"/>
      <c r="N46" s="53"/>
      <c r="O46" s="60"/>
      <c r="P46" s="45"/>
      <c r="Q46" s="45"/>
    </row>
    <row r="47" spans="1:17" ht="16.5" customHeight="1" x14ac:dyDescent="0.25">
      <c r="A47" s="113" t="s">
        <v>915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</sheetData>
  <mergeCells count="180">
    <mergeCell ref="P3:Q3"/>
    <mergeCell ref="A1:F1"/>
    <mergeCell ref="G1:N1"/>
    <mergeCell ref="O1:Q1"/>
    <mergeCell ref="A2:N2"/>
    <mergeCell ref="O2:Q2"/>
    <mergeCell ref="A3:F3"/>
    <mergeCell ref="G3:M3"/>
    <mergeCell ref="D16:K16"/>
    <mergeCell ref="D17:K17"/>
    <mergeCell ref="B18:K18"/>
    <mergeCell ref="B19:K19"/>
    <mergeCell ref="A20:K20"/>
    <mergeCell ref="A21:K21"/>
    <mergeCell ref="D22:K22"/>
    <mergeCell ref="D23:K23"/>
    <mergeCell ref="N3:O3"/>
    <mergeCell ref="N4:O4"/>
    <mergeCell ref="P4:Q4"/>
    <mergeCell ref="L5:M5"/>
    <mergeCell ref="N5:O5"/>
    <mergeCell ref="P5:Q5"/>
    <mergeCell ref="B6:K6"/>
    <mergeCell ref="B7:K7"/>
    <mergeCell ref="B8:K8"/>
    <mergeCell ref="B9:K9"/>
    <mergeCell ref="N9:O9"/>
    <mergeCell ref="P9:Q9"/>
    <mergeCell ref="A4:B5"/>
    <mergeCell ref="A6:A8"/>
    <mergeCell ref="A9:A19"/>
    <mergeCell ref="B14:C17"/>
    <mergeCell ref="C4:K5"/>
    <mergeCell ref="L4:M4"/>
    <mergeCell ref="B10:K10"/>
    <mergeCell ref="B11:E11"/>
    <mergeCell ref="G11:H11"/>
    <mergeCell ref="B12:K12"/>
    <mergeCell ref="B13:K13"/>
    <mergeCell ref="D14:K14"/>
    <mergeCell ref="D15:K15"/>
    <mergeCell ref="P30:Q30"/>
    <mergeCell ref="P31:Q31"/>
    <mergeCell ref="P32:Q32"/>
    <mergeCell ref="P33:Q33"/>
    <mergeCell ref="P20:Q20"/>
    <mergeCell ref="N22:Q24"/>
    <mergeCell ref="P25:Q25"/>
    <mergeCell ref="P26:Q26"/>
    <mergeCell ref="P27:Q27"/>
    <mergeCell ref="P28:Q28"/>
    <mergeCell ref="P29:Q29"/>
    <mergeCell ref="N20:O20"/>
    <mergeCell ref="C24:K24"/>
    <mergeCell ref="A25:B26"/>
    <mergeCell ref="I25:K25"/>
    <mergeCell ref="L25:M25"/>
    <mergeCell ref="N25:O25"/>
    <mergeCell ref="N26:O26"/>
    <mergeCell ref="I26:K26"/>
    <mergeCell ref="L26:M26"/>
    <mergeCell ref="I27:K27"/>
    <mergeCell ref="L27:M27"/>
    <mergeCell ref="N27:O27"/>
    <mergeCell ref="C25:H26"/>
    <mergeCell ref="A27:G27"/>
    <mergeCell ref="A22:A24"/>
    <mergeCell ref="B22:B23"/>
    <mergeCell ref="C22:C23"/>
    <mergeCell ref="L28:M28"/>
    <mergeCell ref="N28:O28"/>
    <mergeCell ref="I28:K28"/>
    <mergeCell ref="I29:K29"/>
    <mergeCell ref="L29:M29"/>
    <mergeCell ref="N29:O29"/>
    <mergeCell ref="I30:K30"/>
    <mergeCell ref="L30:M30"/>
    <mergeCell ref="N30:O30"/>
    <mergeCell ref="A28:G28"/>
    <mergeCell ref="A29:D30"/>
    <mergeCell ref="E29:G29"/>
    <mergeCell ref="E30:G30"/>
    <mergeCell ref="A31:G31"/>
    <mergeCell ref="A32:G32"/>
    <mergeCell ref="A33:G33"/>
    <mergeCell ref="A34:G34"/>
    <mergeCell ref="A35:C38"/>
    <mergeCell ref="D35:G35"/>
    <mergeCell ref="D36:G36"/>
    <mergeCell ref="D37:G37"/>
    <mergeCell ref="D38:G38"/>
    <mergeCell ref="N18:O18"/>
    <mergeCell ref="N19:O19"/>
    <mergeCell ref="P14:Q14"/>
    <mergeCell ref="P15:Q15"/>
    <mergeCell ref="N16:O16"/>
    <mergeCell ref="P16:Q16"/>
    <mergeCell ref="N17:O17"/>
    <mergeCell ref="P17:Q17"/>
    <mergeCell ref="P18:Q18"/>
    <mergeCell ref="P19:Q19"/>
    <mergeCell ref="N13:O13"/>
    <mergeCell ref="N14:O14"/>
    <mergeCell ref="N15:O15"/>
    <mergeCell ref="N10:O10"/>
    <mergeCell ref="P10:Q10"/>
    <mergeCell ref="N11:O11"/>
    <mergeCell ref="P11:Q11"/>
    <mergeCell ref="N12:O12"/>
    <mergeCell ref="P12:Q12"/>
    <mergeCell ref="P13:Q13"/>
    <mergeCell ref="P34:Q34"/>
    <mergeCell ref="P35:Q35"/>
    <mergeCell ref="P36:Q36"/>
    <mergeCell ref="P37:Q37"/>
    <mergeCell ref="P38:Q38"/>
    <mergeCell ref="I31:K31"/>
    <mergeCell ref="L31:M31"/>
    <mergeCell ref="N31:O31"/>
    <mergeCell ref="I32:K32"/>
    <mergeCell ref="L32:M32"/>
    <mergeCell ref="N32:O32"/>
    <mergeCell ref="I33:K33"/>
    <mergeCell ref="L36:M36"/>
    <mergeCell ref="N36:O36"/>
    <mergeCell ref="I34:K34"/>
    <mergeCell ref="L34:M34"/>
    <mergeCell ref="N34:O34"/>
    <mergeCell ref="I35:K35"/>
    <mergeCell ref="L35:M35"/>
    <mergeCell ref="N35:O35"/>
    <mergeCell ref="I36:K36"/>
    <mergeCell ref="L33:M33"/>
    <mergeCell ref="N33:O33"/>
    <mergeCell ref="P39:Q39"/>
    <mergeCell ref="P40:Q40"/>
    <mergeCell ref="P41:Q41"/>
    <mergeCell ref="P42:Q42"/>
    <mergeCell ref="P43:Q43"/>
    <mergeCell ref="I37:K37"/>
    <mergeCell ref="L37:M37"/>
    <mergeCell ref="N37:O37"/>
    <mergeCell ref="I38:K38"/>
    <mergeCell ref="L38:M38"/>
    <mergeCell ref="N38:O38"/>
    <mergeCell ref="I39:K39"/>
    <mergeCell ref="I41:K41"/>
    <mergeCell ref="L41:M41"/>
    <mergeCell ref="L43:M43"/>
    <mergeCell ref="N43:O43"/>
    <mergeCell ref="A39:G39"/>
    <mergeCell ref="A40:G40"/>
    <mergeCell ref="I40:K40"/>
    <mergeCell ref="L40:M40"/>
    <mergeCell ref="N40:O40"/>
    <mergeCell ref="N41:O41"/>
    <mergeCell ref="I43:K43"/>
    <mergeCell ref="I44:K44"/>
    <mergeCell ref="I45:K45"/>
    <mergeCell ref="L45:L46"/>
    <mergeCell ref="I46:K46"/>
    <mergeCell ref="N44:O44"/>
    <mergeCell ref="A41:G41"/>
    <mergeCell ref="A42:G42"/>
    <mergeCell ref="I42:K42"/>
    <mergeCell ref="L42:M42"/>
    <mergeCell ref="N42:O42"/>
    <mergeCell ref="A43:G43"/>
    <mergeCell ref="L39:M39"/>
    <mergeCell ref="N39:O39"/>
    <mergeCell ref="P44:Q44"/>
    <mergeCell ref="M45:O46"/>
    <mergeCell ref="P45:P46"/>
    <mergeCell ref="Q45:Q46"/>
    <mergeCell ref="A45:A46"/>
    <mergeCell ref="B45:B46"/>
    <mergeCell ref="C45:G45"/>
    <mergeCell ref="C46:G46"/>
    <mergeCell ref="A47:Q47"/>
    <mergeCell ref="A44:G44"/>
  </mergeCells>
  <hyperlinks>
    <hyperlink ref="P3" r:id="rId1" tooltip="Lien fiche pappers" xr:uid="{00000000-0004-0000-0600-000000000000}"/>
  </hyperlinks>
  <pageMargins left="0.7" right="0.7" top="0.75" bottom="0.75" header="0" footer="0"/>
  <pageSetup orientation="landscape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8"/>
  <sheetViews>
    <sheetView showGridLines="0" tabSelected="1" workbookViewId="0">
      <selection sqref="A1:G1"/>
    </sheetView>
  </sheetViews>
  <sheetFormatPr baseColWidth="10" defaultColWidth="12.6640625" defaultRowHeight="15.75" customHeight="1" x14ac:dyDescent="0.25"/>
  <cols>
    <col min="1" max="1" width="2.44140625" customWidth="1"/>
    <col min="2" max="2" width="3.109375" customWidth="1"/>
    <col min="3" max="3" width="21.33203125" customWidth="1"/>
    <col min="4" max="4" width="3.44140625" customWidth="1"/>
    <col min="5" max="5" width="5.6640625" customWidth="1"/>
    <col min="6" max="6" width="3.44140625" customWidth="1"/>
    <col min="7" max="7" width="2.77734375" customWidth="1"/>
    <col min="8" max="8" width="3.44140625" customWidth="1"/>
    <col min="9" max="9" width="2.44140625" customWidth="1"/>
    <col min="10" max="10" width="2" customWidth="1"/>
    <col min="11" max="11" width="6.33203125" customWidth="1"/>
    <col min="12" max="12" width="3.44140625" customWidth="1"/>
    <col min="13" max="13" width="6.33203125" customWidth="1"/>
    <col min="14" max="15" width="3.44140625" customWidth="1"/>
    <col min="16" max="16" width="11.109375" customWidth="1"/>
    <col min="17" max="17" width="2.33203125" customWidth="1"/>
    <col min="18" max="18" width="3.44140625" customWidth="1"/>
    <col min="19" max="19" width="5.44140625" customWidth="1"/>
    <col min="20" max="20" width="7.109375" customWidth="1"/>
    <col min="21" max="21" width="4.6640625" customWidth="1"/>
    <col min="22" max="22" width="14.44140625" customWidth="1"/>
  </cols>
  <sheetData>
    <row r="1" spans="1:22" ht="27" customHeight="1" x14ac:dyDescent="0.25">
      <c r="A1" s="127"/>
      <c r="B1" s="40"/>
      <c r="C1" s="40"/>
      <c r="D1" s="40"/>
      <c r="E1" s="40"/>
      <c r="F1" s="40"/>
      <c r="G1" s="40"/>
      <c r="H1" s="75" t="s">
        <v>916</v>
      </c>
      <c r="I1" s="47"/>
      <c r="J1" s="47"/>
      <c r="K1" s="47"/>
      <c r="L1" s="47"/>
      <c r="M1" s="47"/>
      <c r="N1" s="47"/>
      <c r="O1" s="47"/>
      <c r="P1" s="48"/>
      <c r="Q1" s="129"/>
      <c r="R1" s="40"/>
      <c r="S1" s="129" t="s">
        <v>917</v>
      </c>
      <c r="T1" s="40"/>
      <c r="U1" s="40"/>
      <c r="V1" s="40"/>
    </row>
    <row r="2" spans="1:22" ht="27" customHeight="1" x14ac:dyDescent="0.25">
      <c r="A2" s="12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130" t="s">
        <v>33</v>
      </c>
      <c r="T2" s="40"/>
      <c r="U2" s="40"/>
      <c r="V2" s="40"/>
    </row>
    <row r="3" spans="1:22" ht="16.5" customHeight="1" x14ac:dyDescent="0.25">
      <c r="A3" s="64" t="s">
        <v>34</v>
      </c>
      <c r="B3" s="47"/>
      <c r="C3" s="48"/>
      <c r="D3" s="64" t="s">
        <v>1031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72" t="s">
        <v>35</v>
      </c>
      <c r="Q3" s="47"/>
      <c r="R3" s="47"/>
      <c r="S3" s="47"/>
      <c r="T3" s="131" t="s">
        <v>1030</v>
      </c>
      <c r="U3" s="47"/>
      <c r="V3" s="48"/>
    </row>
    <row r="4" spans="1:22" ht="16.5" customHeight="1" x14ac:dyDescent="0.25">
      <c r="A4" s="55" t="s">
        <v>918</v>
      </c>
      <c r="B4" s="56"/>
      <c r="C4" s="90" t="s">
        <v>919</v>
      </c>
      <c r="D4" s="79"/>
      <c r="E4" s="79"/>
      <c r="F4" s="79"/>
      <c r="G4" s="56"/>
      <c r="H4" s="137" t="s">
        <v>920</v>
      </c>
      <c r="I4" s="136"/>
      <c r="J4" s="79"/>
      <c r="K4" s="56"/>
      <c r="L4" s="89" t="s">
        <v>921</v>
      </c>
      <c r="M4" s="90" t="s">
        <v>922</v>
      </c>
      <c r="N4" s="56"/>
      <c r="O4" s="46" t="s">
        <v>923</v>
      </c>
      <c r="P4" s="47"/>
      <c r="Q4" s="48"/>
      <c r="R4" s="13" t="s">
        <v>924</v>
      </c>
      <c r="S4" s="88"/>
      <c r="T4" s="47"/>
      <c r="U4" s="48"/>
      <c r="V4" s="135"/>
    </row>
    <row r="5" spans="1:22" ht="16.5" customHeight="1" x14ac:dyDescent="0.25">
      <c r="A5" s="57"/>
      <c r="B5" s="58"/>
      <c r="C5" s="59"/>
      <c r="D5" s="53"/>
      <c r="E5" s="53"/>
      <c r="F5" s="53"/>
      <c r="G5" s="60"/>
      <c r="H5" s="45"/>
      <c r="I5" s="59"/>
      <c r="J5" s="53"/>
      <c r="K5" s="60"/>
      <c r="L5" s="44"/>
      <c r="M5" s="59"/>
      <c r="N5" s="60"/>
      <c r="O5" s="46" t="s">
        <v>925</v>
      </c>
      <c r="P5" s="47"/>
      <c r="Q5" s="48"/>
      <c r="R5" s="13" t="s">
        <v>926</v>
      </c>
      <c r="S5" s="88"/>
      <c r="T5" s="47"/>
      <c r="U5" s="48"/>
      <c r="V5" s="44"/>
    </row>
    <row r="6" spans="1:22" ht="27" customHeight="1" x14ac:dyDescent="0.25">
      <c r="A6" s="57"/>
      <c r="B6" s="58"/>
      <c r="C6" s="46" t="s">
        <v>927</v>
      </c>
      <c r="D6" s="47"/>
      <c r="E6" s="47"/>
      <c r="F6" s="47"/>
      <c r="G6" s="48"/>
      <c r="H6" s="37" t="s">
        <v>928</v>
      </c>
      <c r="I6" s="88"/>
      <c r="J6" s="47"/>
      <c r="K6" s="48"/>
      <c r="L6" s="44"/>
      <c r="M6" s="46" t="s">
        <v>929</v>
      </c>
      <c r="N6" s="47"/>
      <c r="O6" s="47"/>
      <c r="P6" s="47"/>
      <c r="Q6" s="48"/>
      <c r="R6" s="13" t="s">
        <v>930</v>
      </c>
      <c r="S6" s="50"/>
      <c r="T6" s="47"/>
      <c r="U6" s="48"/>
      <c r="V6" s="44"/>
    </row>
    <row r="7" spans="1:22" ht="16.5" customHeight="1" x14ac:dyDescent="0.25">
      <c r="A7" s="57"/>
      <c r="B7" s="58"/>
      <c r="C7" s="90" t="s">
        <v>931</v>
      </c>
      <c r="D7" s="79"/>
      <c r="E7" s="79"/>
      <c r="F7" s="79"/>
      <c r="G7" s="56"/>
      <c r="H7" s="137" t="s">
        <v>932</v>
      </c>
      <c r="I7" s="136"/>
      <c r="J7" s="79"/>
      <c r="K7" s="56"/>
      <c r="L7" s="44"/>
      <c r="M7" s="46" t="s">
        <v>933</v>
      </c>
      <c r="N7" s="47"/>
      <c r="O7" s="47"/>
      <c r="P7" s="47"/>
      <c r="Q7" s="48"/>
      <c r="R7" s="13" t="s">
        <v>934</v>
      </c>
      <c r="S7" s="88"/>
      <c r="T7" s="47"/>
      <c r="U7" s="48"/>
      <c r="V7" s="44"/>
    </row>
    <row r="8" spans="1:22" ht="16.5" customHeight="1" x14ac:dyDescent="0.25">
      <c r="A8" s="57"/>
      <c r="B8" s="58"/>
      <c r="C8" s="59"/>
      <c r="D8" s="53"/>
      <c r="E8" s="53"/>
      <c r="F8" s="53"/>
      <c r="G8" s="60"/>
      <c r="H8" s="45"/>
      <c r="I8" s="59"/>
      <c r="J8" s="53"/>
      <c r="K8" s="60"/>
      <c r="L8" s="44"/>
      <c r="M8" s="46" t="s">
        <v>935</v>
      </c>
      <c r="N8" s="47"/>
      <c r="O8" s="47"/>
      <c r="P8" s="47"/>
      <c r="Q8" s="48"/>
      <c r="R8" s="13" t="s">
        <v>936</v>
      </c>
      <c r="S8" s="88"/>
      <c r="T8" s="47"/>
      <c r="U8" s="48"/>
      <c r="V8" s="44"/>
    </row>
    <row r="9" spans="1:22" ht="27" customHeight="1" x14ac:dyDescent="0.25">
      <c r="A9" s="59"/>
      <c r="B9" s="60"/>
      <c r="C9" s="61" t="s">
        <v>937</v>
      </c>
      <c r="D9" s="47"/>
      <c r="E9" s="47"/>
      <c r="F9" s="47"/>
      <c r="G9" s="48"/>
      <c r="H9" s="37" t="s">
        <v>938</v>
      </c>
      <c r="I9" s="88"/>
      <c r="J9" s="47"/>
      <c r="K9" s="48"/>
      <c r="L9" s="45"/>
      <c r="M9" s="64" t="s">
        <v>939</v>
      </c>
      <c r="N9" s="47"/>
      <c r="O9" s="47"/>
      <c r="P9" s="47"/>
      <c r="Q9" s="48"/>
      <c r="R9" s="13" t="s">
        <v>940</v>
      </c>
      <c r="S9" s="88"/>
      <c r="T9" s="47"/>
      <c r="U9" s="48"/>
      <c r="V9" s="45"/>
    </row>
    <row r="10" spans="1:22" ht="16.5" customHeight="1" x14ac:dyDescent="0.25">
      <c r="A10" s="87" t="s">
        <v>941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  <c r="S10" s="46" t="s">
        <v>942</v>
      </c>
      <c r="T10" s="47"/>
      <c r="U10" s="48"/>
      <c r="V10" s="16" t="s">
        <v>943</v>
      </c>
    </row>
    <row r="11" spans="1:22" ht="40.5" customHeight="1" x14ac:dyDescent="0.25">
      <c r="A11" s="134" t="s">
        <v>944</v>
      </c>
      <c r="B11" s="56"/>
      <c r="C11" s="46" t="s">
        <v>945</v>
      </c>
      <c r="D11" s="47"/>
      <c r="E11" s="47"/>
      <c r="F11" s="47"/>
      <c r="G11" s="47"/>
      <c r="H11" s="47"/>
      <c r="I11" s="48"/>
      <c r="J11" s="19" t="s">
        <v>976</v>
      </c>
      <c r="K11" s="46" t="s">
        <v>946</v>
      </c>
      <c r="L11" s="47"/>
      <c r="M11" s="47"/>
      <c r="N11" s="48"/>
      <c r="O11" s="13" t="s">
        <v>947</v>
      </c>
      <c r="P11" s="28"/>
      <c r="Q11" s="19" t="s">
        <v>979</v>
      </c>
      <c r="R11" s="13" t="s">
        <v>948</v>
      </c>
      <c r="S11" s="50"/>
      <c r="T11" s="47"/>
      <c r="U11" s="48"/>
      <c r="V11" s="14"/>
    </row>
    <row r="12" spans="1:22" ht="16.5" customHeight="1" x14ac:dyDescent="0.25">
      <c r="A12" s="57"/>
      <c r="B12" s="58"/>
      <c r="C12" s="46" t="s">
        <v>949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13" t="s">
        <v>950</v>
      </c>
      <c r="S12" s="50"/>
      <c r="T12" s="47"/>
      <c r="U12" s="48"/>
      <c r="V12" s="14"/>
    </row>
    <row r="13" spans="1:22" ht="16.5" customHeight="1" x14ac:dyDescent="0.25">
      <c r="A13" s="59"/>
      <c r="B13" s="60"/>
      <c r="C13" s="46" t="s">
        <v>951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/>
      <c r="R13" s="13" t="s">
        <v>952</v>
      </c>
      <c r="S13" s="50"/>
      <c r="T13" s="47"/>
      <c r="U13" s="48"/>
      <c r="V13" s="14"/>
    </row>
    <row r="14" spans="1:22" ht="16.5" customHeight="1" x14ac:dyDescent="0.25">
      <c r="A14" s="43" t="s">
        <v>953</v>
      </c>
      <c r="B14" s="99" t="s">
        <v>954</v>
      </c>
      <c r="C14" s="46" t="s">
        <v>955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13" t="s">
        <v>956</v>
      </c>
      <c r="S14" s="50"/>
      <c r="T14" s="47"/>
      <c r="U14" s="48"/>
      <c r="V14" s="14"/>
    </row>
    <row r="15" spans="1:22" ht="40.5" customHeight="1" x14ac:dyDescent="0.25">
      <c r="A15" s="44"/>
      <c r="B15" s="44"/>
      <c r="C15" s="46" t="s">
        <v>957</v>
      </c>
      <c r="D15" s="47"/>
      <c r="E15" s="47"/>
      <c r="F15" s="47"/>
      <c r="G15" s="47"/>
      <c r="H15" s="47"/>
      <c r="I15" s="48"/>
      <c r="J15" s="19" t="s">
        <v>976</v>
      </c>
      <c r="K15" s="46" t="s">
        <v>958</v>
      </c>
      <c r="L15" s="47"/>
      <c r="M15" s="47"/>
      <c r="N15" s="48"/>
      <c r="O15" s="13" t="s">
        <v>959</v>
      </c>
      <c r="P15" s="28"/>
      <c r="Q15" s="19" t="s">
        <v>979</v>
      </c>
      <c r="R15" s="13" t="s">
        <v>960</v>
      </c>
      <c r="S15" s="50"/>
      <c r="T15" s="47"/>
      <c r="U15" s="48"/>
      <c r="V15" s="14"/>
    </row>
    <row r="16" spans="1:22" ht="16.5" customHeight="1" x14ac:dyDescent="0.25">
      <c r="A16" s="44"/>
      <c r="B16" s="44"/>
      <c r="C16" s="46" t="s">
        <v>961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  <c r="R16" s="13" t="s">
        <v>962</v>
      </c>
      <c r="S16" s="50"/>
      <c r="T16" s="47"/>
      <c r="U16" s="48"/>
      <c r="V16" s="14"/>
    </row>
    <row r="17" spans="1:22" ht="16.5" customHeight="1" x14ac:dyDescent="0.25">
      <c r="A17" s="44"/>
      <c r="B17" s="44"/>
      <c r="C17" s="46" t="s">
        <v>963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8"/>
      <c r="R17" s="13" t="s">
        <v>964</v>
      </c>
      <c r="S17" s="50"/>
      <c r="T17" s="47"/>
      <c r="U17" s="48"/>
      <c r="V17" s="14"/>
    </row>
    <row r="18" spans="1:22" ht="16.5" customHeight="1" x14ac:dyDescent="0.25">
      <c r="A18" s="44"/>
      <c r="B18" s="44"/>
      <c r="C18" s="46" t="s">
        <v>965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/>
      <c r="R18" s="13" t="s">
        <v>966</v>
      </c>
      <c r="S18" s="50"/>
      <c r="T18" s="47"/>
      <c r="U18" s="48"/>
      <c r="V18" s="14"/>
    </row>
    <row r="19" spans="1:22" ht="45" customHeight="1" x14ac:dyDescent="0.25">
      <c r="A19" s="44"/>
      <c r="B19" s="44"/>
      <c r="C19" s="46" t="s">
        <v>967</v>
      </c>
      <c r="D19" s="47"/>
      <c r="E19" s="47"/>
      <c r="F19" s="47"/>
      <c r="G19" s="47"/>
      <c r="H19" s="47"/>
      <c r="I19" s="48"/>
      <c r="J19" s="19" t="s">
        <v>976</v>
      </c>
      <c r="K19" s="64" t="s">
        <v>968</v>
      </c>
      <c r="L19" s="47"/>
      <c r="M19" s="47"/>
      <c r="N19" s="48"/>
      <c r="O19" s="13" t="s">
        <v>969</v>
      </c>
      <c r="P19" s="28"/>
      <c r="Q19" s="19" t="s">
        <v>979</v>
      </c>
      <c r="R19" s="13" t="s">
        <v>970</v>
      </c>
      <c r="S19" s="50"/>
      <c r="T19" s="47"/>
      <c r="U19" s="48"/>
      <c r="V19" s="14"/>
    </row>
    <row r="20" spans="1:22" ht="16.5" customHeight="1" x14ac:dyDescent="0.25">
      <c r="A20" s="44"/>
      <c r="B20" s="45"/>
      <c r="C20" s="46" t="s">
        <v>981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8"/>
      <c r="R20" s="13" t="s">
        <v>971</v>
      </c>
      <c r="S20" s="50"/>
      <c r="T20" s="47"/>
      <c r="U20" s="48"/>
      <c r="V20" s="14"/>
    </row>
    <row r="21" spans="1:22" ht="16.5" customHeight="1" x14ac:dyDescent="0.25">
      <c r="A21" s="44"/>
      <c r="B21" s="99" t="s">
        <v>972</v>
      </c>
      <c r="C21" s="46" t="s">
        <v>973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  <c r="R21" s="13" t="s">
        <v>974</v>
      </c>
      <c r="S21" s="50"/>
      <c r="T21" s="47"/>
      <c r="U21" s="48"/>
      <c r="V21" s="14"/>
    </row>
    <row r="22" spans="1:22" ht="27" customHeight="1" x14ac:dyDescent="0.25">
      <c r="A22" s="44"/>
      <c r="B22" s="44"/>
      <c r="C22" s="46" t="s">
        <v>975</v>
      </c>
      <c r="D22" s="47"/>
      <c r="E22" s="47"/>
      <c r="F22" s="47"/>
      <c r="G22" s="47"/>
      <c r="H22" s="47"/>
      <c r="I22" s="48"/>
      <c r="J22" s="19" t="s">
        <v>976</v>
      </c>
      <c r="K22" s="46" t="s">
        <v>977</v>
      </c>
      <c r="L22" s="47"/>
      <c r="M22" s="47"/>
      <c r="N22" s="48"/>
      <c r="O22" s="13" t="s">
        <v>978</v>
      </c>
      <c r="P22" s="28"/>
      <c r="Q22" s="19" t="s">
        <v>979</v>
      </c>
      <c r="R22" s="13" t="s">
        <v>980</v>
      </c>
      <c r="S22" s="50"/>
      <c r="T22" s="47"/>
      <c r="U22" s="48"/>
      <c r="V22" s="14"/>
    </row>
    <row r="23" spans="1:22" ht="16.5" customHeight="1" x14ac:dyDescent="0.25">
      <c r="A23" s="45"/>
      <c r="B23" s="45"/>
      <c r="C23" s="69" t="s">
        <v>981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13" t="s">
        <v>982</v>
      </c>
      <c r="S23" s="50"/>
      <c r="T23" s="47"/>
      <c r="U23" s="48"/>
      <c r="V23" s="14"/>
    </row>
    <row r="24" spans="1:22" ht="16.5" customHeight="1" x14ac:dyDescent="0.25">
      <c r="A24" s="55" t="s">
        <v>983</v>
      </c>
      <c r="B24" s="56"/>
      <c r="C24" s="46" t="s">
        <v>984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/>
      <c r="R24" s="13" t="s">
        <v>985</v>
      </c>
      <c r="S24" s="50"/>
      <c r="T24" s="47"/>
      <c r="U24" s="48"/>
      <c r="V24" s="14"/>
    </row>
    <row r="25" spans="1:22" ht="27" customHeight="1" x14ac:dyDescent="0.25">
      <c r="A25" s="59"/>
      <c r="B25" s="60"/>
      <c r="C25" s="46" t="s">
        <v>986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13" t="s">
        <v>987</v>
      </c>
      <c r="S25" s="50"/>
      <c r="T25" s="47"/>
      <c r="U25" s="48"/>
      <c r="V25" s="14"/>
    </row>
    <row r="26" spans="1:22" ht="16.5" customHeight="1" x14ac:dyDescent="0.25">
      <c r="A26" s="55" t="s">
        <v>988</v>
      </c>
      <c r="B26" s="56"/>
      <c r="C26" s="46" t="s">
        <v>989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13" t="s">
        <v>990</v>
      </c>
      <c r="S26" s="88"/>
      <c r="T26" s="47"/>
      <c r="U26" s="48"/>
      <c r="V26" s="27"/>
    </row>
    <row r="27" spans="1:22" ht="27" customHeight="1" x14ac:dyDescent="0.25">
      <c r="A27" s="57"/>
      <c r="B27" s="58"/>
      <c r="C27" s="46" t="s">
        <v>991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13" t="s">
        <v>992</v>
      </c>
      <c r="S27" s="88"/>
      <c r="T27" s="47"/>
      <c r="U27" s="48"/>
      <c r="V27" s="27"/>
    </row>
    <row r="28" spans="1:22" ht="16.5" customHeight="1" x14ac:dyDescent="0.25">
      <c r="A28" s="57"/>
      <c r="B28" s="58"/>
      <c r="C28" s="46" t="s">
        <v>993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13" t="s">
        <v>994</v>
      </c>
      <c r="S28" s="88"/>
      <c r="T28" s="48"/>
      <c r="U28" s="13" t="s">
        <v>995</v>
      </c>
      <c r="V28" s="27"/>
    </row>
    <row r="29" spans="1:22" ht="40.5" customHeight="1" x14ac:dyDescent="0.25">
      <c r="A29" s="57"/>
      <c r="B29" s="58"/>
      <c r="C29" s="16" t="s">
        <v>996</v>
      </c>
      <c r="D29" s="13" t="s">
        <v>997</v>
      </c>
      <c r="E29" s="95"/>
      <c r="F29" s="47"/>
      <c r="G29" s="47"/>
      <c r="H29" s="47"/>
      <c r="I29" s="48"/>
      <c r="J29" s="46" t="s">
        <v>998</v>
      </c>
      <c r="K29" s="47"/>
      <c r="L29" s="47"/>
      <c r="M29" s="47"/>
      <c r="N29" s="47"/>
      <c r="O29" s="47"/>
      <c r="P29" s="47"/>
      <c r="Q29" s="48"/>
      <c r="R29" s="13" t="s">
        <v>999</v>
      </c>
      <c r="S29" s="20"/>
      <c r="T29" s="70"/>
      <c r="U29" s="48"/>
      <c r="V29" s="27"/>
    </row>
    <row r="30" spans="1:22" ht="27" customHeight="1" x14ac:dyDescent="0.25">
      <c r="A30" s="57"/>
      <c r="B30" s="58"/>
      <c r="C30" s="64" t="s">
        <v>1000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8"/>
      <c r="R30" s="13" t="s">
        <v>1001</v>
      </c>
      <c r="S30" s="88"/>
      <c r="T30" s="47"/>
      <c r="U30" s="48"/>
      <c r="V30" s="27"/>
    </row>
    <row r="31" spans="1:22" ht="27" customHeight="1" x14ac:dyDescent="0.25">
      <c r="A31" s="59"/>
      <c r="B31" s="60"/>
      <c r="C31" s="64" t="s">
        <v>1002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8"/>
      <c r="R31" s="13" t="s">
        <v>1003</v>
      </c>
      <c r="S31" s="88"/>
      <c r="T31" s="47"/>
      <c r="U31" s="48"/>
      <c r="V31" s="27"/>
    </row>
    <row r="32" spans="1:22" ht="36" customHeight="1" x14ac:dyDescent="0.25">
      <c r="A32" s="55" t="s">
        <v>1004</v>
      </c>
      <c r="B32" s="56"/>
      <c r="C32" s="20" t="s">
        <v>1005</v>
      </c>
      <c r="D32" s="13" t="s">
        <v>1006</v>
      </c>
      <c r="E32" s="95"/>
      <c r="F32" s="47"/>
      <c r="G32" s="48"/>
      <c r="H32" s="46" t="s">
        <v>1013</v>
      </c>
      <c r="I32" s="47"/>
      <c r="J32" s="47"/>
      <c r="K32" s="48"/>
      <c r="L32" s="13" t="s">
        <v>1007</v>
      </c>
      <c r="M32" s="95"/>
      <c r="N32" s="47"/>
      <c r="O32" s="48"/>
      <c r="P32" s="46" t="s">
        <v>1015</v>
      </c>
      <c r="Q32" s="48"/>
      <c r="R32" s="13" t="s">
        <v>1008</v>
      </c>
      <c r="S32" s="88"/>
      <c r="T32" s="47"/>
      <c r="U32" s="48"/>
      <c r="V32" s="27"/>
    </row>
    <row r="33" spans="1:22" ht="16.5" customHeight="1" x14ac:dyDescent="0.25">
      <c r="A33" s="57"/>
      <c r="B33" s="58"/>
      <c r="C33" s="70"/>
      <c r="D33" s="47"/>
      <c r="E33" s="47"/>
      <c r="F33" s="47"/>
      <c r="G33" s="48"/>
      <c r="H33" s="46" t="s">
        <v>1017</v>
      </c>
      <c r="I33" s="47"/>
      <c r="J33" s="47"/>
      <c r="K33" s="48"/>
      <c r="L33" s="13" t="s">
        <v>1009</v>
      </c>
      <c r="M33" s="95"/>
      <c r="N33" s="47"/>
      <c r="O33" s="48"/>
      <c r="P33" s="46" t="s">
        <v>1019</v>
      </c>
      <c r="Q33" s="48"/>
      <c r="R33" s="13" t="s">
        <v>1010</v>
      </c>
      <c r="S33" s="88"/>
      <c r="T33" s="47"/>
      <c r="U33" s="48"/>
      <c r="V33" s="27"/>
    </row>
    <row r="34" spans="1:22" ht="14.25" customHeight="1" x14ac:dyDescent="0.25">
      <c r="A34" s="57"/>
      <c r="B34" s="58"/>
      <c r="C34" s="20" t="s">
        <v>1011</v>
      </c>
      <c r="D34" s="13" t="s">
        <v>1012</v>
      </c>
      <c r="E34" s="95"/>
      <c r="F34" s="47"/>
      <c r="G34" s="48"/>
      <c r="H34" s="46" t="s">
        <v>1013</v>
      </c>
      <c r="I34" s="47"/>
      <c r="J34" s="47"/>
      <c r="K34" s="48"/>
      <c r="L34" s="13" t="s">
        <v>1014</v>
      </c>
      <c r="M34" s="95"/>
      <c r="N34" s="47"/>
      <c r="O34" s="48"/>
      <c r="P34" s="46" t="s">
        <v>1015</v>
      </c>
      <c r="Q34" s="48"/>
      <c r="R34" s="13" t="s">
        <v>1016</v>
      </c>
      <c r="S34" s="88"/>
      <c r="T34" s="47"/>
      <c r="U34" s="48"/>
      <c r="V34" s="27"/>
    </row>
    <row r="35" spans="1:22" ht="14.25" customHeight="1" x14ac:dyDescent="0.25">
      <c r="A35" s="57"/>
      <c r="B35" s="58"/>
      <c r="C35" s="70"/>
      <c r="D35" s="47"/>
      <c r="E35" s="47"/>
      <c r="F35" s="47"/>
      <c r="G35" s="48"/>
      <c r="H35" s="46" t="s">
        <v>1017</v>
      </c>
      <c r="I35" s="47"/>
      <c r="J35" s="47"/>
      <c r="K35" s="48"/>
      <c r="L35" s="13" t="s">
        <v>1018</v>
      </c>
      <c r="M35" s="95"/>
      <c r="N35" s="47"/>
      <c r="O35" s="48"/>
      <c r="P35" s="46" t="s">
        <v>1019</v>
      </c>
      <c r="Q35" s="48"/>
      <c r="R35" s="13" t="s">
        <v>1020</v>
      </c>
      <c r="S35" s="88"/>
      <c r="T35" s="47"/>
      <c r="U35" s="48"/>
      <c r="V35" s="27"/>
    </row>
    <row r="36" spans="1:22" ht="40.5" customHeight="1" x14ac:dyDescent="0.25">
      <c r="A36" s="59"/>
      <c r="B36" s="60"/>
      <c r="C36" s="46" t="s">
        <v>1021</v>
      </c>
      <c r="D36" s="47"/>
      <c r="E36" s="48"/>
      <c r="F36" s="13" t="s">
        <v>1022</v>
      </c>
      <c r="G36" s="28"/>
      <c r="H36" s="46" t="s">
        <v>1023</v>
      </c>
      <c r="I36" s="47"/>
      <c r="J36" s="47"/>
      <c r="K36" s="47"/>
      <c r="L36" s="47"/>
      <c r="M36" s="48"/>
      <c r="N36" s="13" t="s">
        <v>1024</v>
      </c>
      <c r="O36" s="95"/>
      <c r="P36" s="47"/>
      <c r="Q36" s="47"/>
      <c r="R36" s="47"/>
      <c r="S36" s="47"/>
      <c r="T36" s="47"/>
      <c r="U36" s="47"/>
      <c r="V36" s="48"/>
    </row>
    <row r="37" spans="1:22" ht="16.5" customHeight="1" x14ac:dyDescent="0.25">
      <c r="A37" s="133"/>
      <c r="B37" s="48"/>
      <c r="C37" s="46" t="s">
        <v>1025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13" t="s">
        <v>1026</v>
      </c>
      <c r="S37" s="50"/>
      <c r="T37" s="47"/>
      <c r="U37" s="48"/>
      <c r="V37" s="14"/>
    </row>
    <row r="38" spans="1:22" ht="16.5" customHeight="1" x14ac:dyDescent="0.25">
      <c r="A38" s="132" t="s">
        <v>1027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</row>
  </sheetData>
  <mergeCells count="119">
    <mergeCell ref="A10:R10"/>
    <mergeCell ref="S10:U10"/>
    <mergeCell ref="K11:N11"/>
    <mergeCell ref="S11:U11"/>
    <mergeCell ref="S12:U12"/>
    <mergeCell ref="C12:Q12"/>
    <mergeCell ref="C4:G5"/>
    <mergeCell ref="C6:G6"/>
    <mergeCell ref="I6:K6"/>
    <mergeCell ref="M6:Q6"/>
    <mergeCell ref="I7:K8"/>
    <mergeCell ref="M7:Q7"/>
    <mergeCell ref="M8:Q8"/>
    <mergeCell ref="S7:U7"/>
    <mergeCell ref="S8:U8"/>
    <mergeCell ref="H4:H5"/>
    <mergeCell ref="C7:G8"/>
    <mergeCell ref="H7:H8"/>
    <mergeCell ref="M9:Q9"/>
    <mergeCell ref="S9:U9"/>
    <mergeCell ref="A4:B9"/>
    <mergeCell ref="I4:K5"/>
    <mergeCell ref="L4:L9"/>
    <mergeCell ref="C13:Q13"/>
    <mergeCell ref="S13:U13"/>
    <mergeCell ref="C14:Q14"/>
    <mergeCell ref="S14:U14"/>
    <mergeCell ref="K15:N15"/>
    <mergeCell ref="C16:Q16"/>
    <mergeCell ref="B14:B20"/>
    <mergeCell ref="B21:B23"/>
    <mergeCell ref="A24:B25"/>
    <mergeCell ref="A11:B13"/>
    <mergeCell ref="C11:I11"/>
    <mergeCell ref="S15:U15"/>
    <mergeCell ref="S16:U16"/>
    <mergeCell ref="S17:U17"/>
    <mergeCell ref="S18:U18"/>
    <mergeCell ref="S19:U19"/>
    <mergeCell ref="S20:U20"/>
    <mergeCell ref="S21:U21"/>
    <mergeCell ref="S24:U24"/>
    <mergeCell ref="S25:U25"/>
    <mergeCell ref="S22:U22"/>
    <mergeCell ref="S23:U23"/>
    <mergeCell ref="A26:B31"/>
    <mergeCell ref="A32:B36"/>
    <mergeCell ref="A37:B37"/>
    <mergeCell ref="C22:I22"/>
    <mergeCell ref="E29:I29"/>
    <mergeCell ref="E32:G32"/>
    <mergeCell ref="C33:G33"/>
    <mergeCell ref="E34:G34"/>
    <mergeCell ref="C35:G35"/>
    <mergeCell ref="C36:E36"/>
    <mergeCell ref="A14:A23"/>
    <mergeCell ref="C15:I15"/>
    <mergeCell ref="C19:I19"/>
    <mergeCell ref="C17:Q17"/>
    <mergeCell ref="C18:Q18"/>
    <mergeCell ref="K19:N19"/>
    <mergeCell ref="C20:Q20"/>
    <mergeCell ref="C21:Q21"/>
    <mergeCell ref="K22:N22"/>
    <mergeCell ref="C23:Q23"/>
    <mergeCell ref="C24:Q24"/>
    <mergeCell ref="C25:Q25"/>
    <mergeCell ref="C26:Q26"/>
    <mergeCell ref="H32:K32"/>
    <mergeCell ref="S26:U26"/>
    <mergeCell ref="S27:U27"/>
    <mergeCell ref="C27:Q27"/>
    <mergeCell ref="C28:Q28"/>
    <mergeCell ref="S28:T28"/>
    <mergeCell ref="J29:Q29"/>
    <mergeCell ref="T29:U29"/>
    <mergeCell ref="C30:Q30"/>
    <mergeCell ref="C31:Q31"/>
    <mergeCell ref="S30:U30"/>
    <mergeCell ref="S31:U31"/>
    <mergeCell ref="M32:O32"/>
    <mergeCell ref="P32:Q32"/>
    <mergeCell ref="S32:U32"/>
    <mergeCell ref="M33:O33"/>
    <mergeCell ref="P33:Q33"/>
    <mergeCell ref="S33:U33"/>
    <mergeCell ref="S34:U34"/>
    <mergeCell ref="S35:U35"/>
    <mergeCell ref="O36:V36"/>
    <mergeCell ref="H36:M36"/>
    <mergeCell ref="C37:Q37"/>
    <mergeCell ref="S37:U37"/>
    <mergeCell ref="A38:V38"/>
    <mergeCell ref="H33:K33"/>
    <mergeCell ref="H34:K34"/>
    <mergeCell ref="M34:O34"/>
    <mergeCell ref="P34:Q34"/>
    <mergeCell ref="H35:K35"/>
    <mergeCell ref="M35:O35"/>
    <mergeCell ref="P35:Q35"/>
    <mergeCell ref="A1:G1"/>
    <mergeCell ref="H1:P1"/>
    <mergeCell ref="Q1:R1"/>
    <mergeCell ref="S1:V1"/>
    <mergeCell ref="A2:R2"/>
    <mergeCell ref="S2:V2"/>
    <mergeCell ref="A3:C3"/>
    <mergeCell ref="T3:V3"/>
    <mergeCell ref="M4:N5"/>
    <mergeCell ref="O4:Q4"/>
    <mergeCell ref="S4:U4"/>
    <mergeCell ref="O5:Q5"/>
    <mergeCell ref="S5:U5"/>
    <mergeCell ref="V4:V9"/>
    <mergeCell ref="S6:U6"/>
    <mergeCell ref="C9:G9"/>
    <mergeCell ref="I9:K9"/>
    <mergeCell ref="D3:O3"/>
    <mergeCell ref="P3:S3"/>
  </mergeCells>
  <hyperlinks>
    <hyperlink ref="T3" r:id="rId1" tooltip="Lien fiche pappers" xr:uid="{00000000-0004-0000-0700-000000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Ratios financiers</vt:lpstr>
      <vt:lpstr>Actif</vt:lpstr>
      <vt:lpstr>Passif</vt:lpstr>
      <vt:lpstr>Immobilisations</vt:lpstr>
      <vt:lpstr>Amortissements</vt:lpstr>
      <vt:lpstr>Provisions</vt:lpstr>
      <vt:lpstr>Créances et dettes</vt:lpstr>
      <vt:lpstr>Affectation du résultat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Th. THOMAS</cp:lastModifiedBy>
  <dcterms:created xsi:type="dcterms:W3CDTF">2023-03-05T08:14:08Z</dcterms:created>
  <dcterms:modified xsi:type="dcterms:W3CDTF">2023-03-05T08:14:08Z</dcterms:modified>
</cp:coreProperties>
</file>