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ASL\2023\"/>
    </mc:Choice>
  </mc:AlternateContent>
  <xr:revisionPtr revIDLastSave="0" documentId="13_ncr:1_{2038AE31-253E-4D1D-B7B1-E96198C368E1}" xr6:coauthVersionLast="47" xr6:coauthVersionMax="47" xr10:uidLastSave="{00000000-0000-0000-0000-000000000000}"/>
  <bookViews>
    <workbookView xWindow="32955" yWindow="3375" windowWidth="21600" windowHeight="11775" xr2:uid="{A0026046-DC09-4D89-B8E5-12C8BF3097E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46" i="1" s="1"/>
  <c r="D42" i="1"/>
  <c r="D46" i="1" s="1"/>
  <c r="K21" i="1"/>
  <c r="K22" i="1" s="1"/>
  <c r="K23" i="1" s="1"/>
  <c r="K24" i="1" s="1"/>
  <c r="K25" i="1" s="1"/>
  <c r="K26" i="1" s="1"/>
  <c r="K27" i="1" s="1"/>
  <c r="E21" i="1"/>
  <c r="E22" i="1" s="1"/>
  <c r="E23" i="1" s="1"/>
  <c r="E24" i="1" s="1"/>
  <c r="E25" i="1" s="1"/>
  <c r="E26" i="1" s="1"/>
  <c r="E27" i="1" s="1"/>
  <c r="D48" i="1" l="1"/>
</calcChain>
</file>

<file path=xl/sharedStrings.xml><?xml version="1.0" encoding="utf-8"?>
<sst xmlns="http://schemas.openxmlformats.org/spreadsheetml/2006/main" count="57" uniqueCount="24">
  <si>
    <t>SDC Flandre SUD ASL</t>
  </si>
  <si>
    <t>Charges courantes 2023 - 01/07 au 30/09/2023</t>
  </si>
  <si>
    <t>Immo City</t>
  </si>
  <si>
    <t>Olliade</t>
  </si>
  <si>
    <t>Charges courantes 2022 - 01/04 au 30/06/2022</t>
  </si>
  <si>
    <t>Charges courantes 2022 - 01/10 au 31/12/2022</t>
  </si>
  <si>
    <t>Charges courantes 2022 - 01/07 au 30/09/2022</t>
  </si>
  <si>
    <t>2022T2</t>
  </si>
  <si>
    <t>2023T3</t>
  </si>
  <si>
    <t>2022T3</t>
  </si>
  <si>
    <t>2022T4</t>
  </si>
  <si>
    <t>Charges courantes 2023 - 01/01 au 31/03/2023</t>
  </si>
  <si>
    <t>Immo city</t>
  </si>
  <si>
    <t>Charges courantes 2023 - 01/04 au 30/06/2023</t>
  </si>
  <si>
    <t>2023T2</t>
  </si>
  <si>
    <t>2023T1</t>
  </si>
  <si>
    <t>Charges courantes 2023 - 01/10 au 31/12/2023</t>
  </si>
  <si>
    <t>2023T4</t>
  </si>
  <si>
    <t>Charges</t>
  </si>
  <si>
    <t>Qonto</t>
  </si>
  <si>
    <t>cumul</t>
  </si>
  <si>
    <t>B3E fact 23057 du 28/02/2023</t>
  </si>
  <si>
    <t>B3E fact 22277 du 21/10/2022</t>
  </si>
  <si>
    <t>solde au 20/11/2023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</si>
</sst>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right" vertic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FAB9-0430-447B-AD79-EB95E911243E}">
  <sheetPr>
    <pageSetUpPr fitToPage="1"/>
  </sheetPr>
  <dimension ref="A19:K48"/>
  <sheetViews>
    <sheetView tabSelected="1" topLeftCell="A28" workbookViewId="0">
      <selection activeCell="A45" sqref="A45:XFD45"/>
    </sheetView>
  </sheetViews>
  <sheetFormatPr baseColWidth="10" defaultRowHeight="14.4" x14ac:dyDescent="0.3"/>
  <cols>
    <col min="1" max="1" width="10.5546875" bestFit="1" customWidth="1"/>
    <col min="2" max="2" width="9.6640625" bestFit="1" customWidth="1"/>
    <col min="3" max="3" width="40.21875" bestFit="1" customWidth="1"/>
    <col min="4" max="4" width="9.33203125" bestFit="1" customWidth="1"/>
    <col min="5" max="6" width="9.33203125" customWidth="1"/>
    <col min="7" max="7" width="10.5546875" bestFit="1" customWidth="1"/>
    <col min="8" max="8" width="25.88671875" bestFit="1" customWidth="1"/>
    <col min="9" max="9" width="7" bestFit="1" customWidth="1"/>
    <col min="10" max="10" width="9.33203125" style="3" bestFit="1" customWidth="1"/>
  </cols>
  <sheetData>
    <row r="19" spans="1:11" x14ac:dyDescent="0.3">
      <c r="C19" s="4" t="s">
        <v>18</v>
      </c>
      <c r="E19" s="4" t="s">
        <v>20</v>
      </c>
      <c r="F19" s="4"/>
      <c r="H19" s="4" t="s">
        <v>19</v>
      </c>
      <c r="K19" t="s">
        <v>20</v>
      </c>
    </row>
    <row r="20" spans="1:11" x14ac:dyDescent="0.3">
      <c r="K20">
        <v>0.47</v>
      </c>
    </row>
    <row r="21" spans="1:11" x14ac:dyDescent="0.3">
      <c r="A21" s="1">
        <v>44645</v>
      </c>
      <c r="B21" t="s">
        <v>2</v>
      </c>
      <c r="C21" t="s">
        <v>4</v>
      </c>
      <c r="D21" s="2">
        <v>2363.25</v>
      </c>
      <c r="E21" s="2">
        <f>D21</f>
        <v>2363.25</v>
      </c>
      <c r="F21" s="2"/>
      <c r="G21" s="1">
        <v>45128</v>
      </c>
      <c r="H21" t="s">
        <v>0</v>
      </c>
      <c r="I21" t="s">
        <v>7</v>
      </c>
      <c r="J21" s="2">
        <v>2363.25</v>
      </c>
      <c r="K21" s="3">
        <f>J21+K20</f>
        <v>2363.7199999999998</v>
      </c>
    </row>
    <row r="22" spans="1:11" x14ac:dyDescent="0.3">
      <c r="A22" s="1">
        <v>44734</v>
      </c>
      <c r="B22" t="s">
        <v>2</v>
      </c>
      <c r="C22" t="s">
        <v>6</v>
      </c>
      <c r="D22" s="2">
        <v>2363.25</v>
      </c>
      <c r="E22" s="2">
        <f>E21+D22</f>
        <v>4726.5</v>
      </c>
      <c r="F22" s="2"/>
      <c r="G22" s="1">
        <v>45128</v>
      </c>
      <c r="H22" t="s">
        <v>0</v>
      </c>
      <c r="I22" t="s">
        <v>9</v>
      </c>
      <c r="J22" s="2">
        <v>2363.25</v>
      </c>
      <c r="K22" s="3">
        <f>K21+J22</f>
        <v>4726.9699999999993</v>
      </c>
    </row>
    <row r="23" spans="1:11" x14ac:dyDescent="0.3">
      <c r="A23" s="1">
        <v>44823</v>
      </c>
      <c r="B23" s="1" t="s">
        <v>2</v>
      </c>
      <c r="C23" t="s">
        <v>5</v>
      </c>
      <c r="D23" s="2">
        <v>2363.25</v>
      </c>
      <c r="E23" s="2">
        <f t="shared" ref="E23:E27" si="0">E22+D23</f>
        <v>7089.75</v>
      </c>
      <c r="F23" s="2"/>
      <c r="G23" s="1">
        <v>45128</v>
      </c>
      <c r="H23" t="s">
        <v>0</v>
      </c>
      <c r="I23" t="s">
        <v>10</v>
      </c>
      <c r="J23" s="2">
        <v>2363.25</v>
      </c>
      <c r="K23" s="3">
        <f t="shared" ref="K23:K27" si="1">K22+J23</f>
        <v>7090.2199999999993</v>
      </c>
    </row>
    <row r="24" spans="1:11" x14ac:dyDescent="0.3">
      <c r="A24" s="1">
        <v>44923</v>
      </c>
      <c r="B24" t="s">
        <v>2</v>
      </c>
      <c r="C24" t="s">
        <v>11</v>
      </c>
      <c r="D24" s="2">
        <v>2363.25</v>
      </c>
      <c r="E24" s="2">
        <f t="shared" si="0"/>
        <v>9453</v>
      </c>
      <c r="F24" s="2"/>
      <c r="G24" s="1"/>
      <c r="I24" t="s">
        <v>15</v>
      </c>
      <c r="J24" s="2"/>
      <c r="K24" s="3">
        <f t="shared" si="1"/>
        <v>7090.2199999999993</v>
      </c>
    </row>
    <row r="25" spans="1:11" x14ac:dyDescent="0.3">
      <c r="A25" s="1">
        <v>45004</v>
      </c>
      <c r="B25" t="s">
        <v>12</v>
      </c>
      <c r="C25" t="s">
        <v>13</v>
      </c>
      <c r="D25" s="2">
        <v>2363.25</v>
      </c>
      <c r="E25" s="2">
        <f t="shared" si="0"/>
        <v>11816.25</v>
      </c>
      <c r="F25" s="2"/>
      <c r="G25" s="1">
        <v>45084</v>
      </c>
      <c r="H25" t="s">
        <v>0</v>
      </c>
      <c r="I25" t="s">
        <v>14</v>
      </c>
      <c r="J25" s="2">
        <v>2363.25</v>
      </c>
      <c r="K25" s="3">
        <f t="shared" si="1"/>
        <v>9453.4699999999993</v>
      </c>
    </row>
    <row r="26" spans="1:11" x14ac:dyDescent="0.3">
      <c r="A26" s="1">
        <v>45084</v>
      </c>
      <c r="B26" s="1" t="s">
        <v>3</v>
      </c>
      <c r="C26" t="s">
        <v>1</v>
      </c>
      <c r="D26" s="2">
        <v>2758</v>
      </c>
      <c r="E26" s="2">
        <f t="shared" si="0"/>
        <v>14574.25</v>
      </c>
      <c r="F26" s="2"/>
      <c r="G26" s="1">
        <v>45084</v>
      </c>
      <c r="H26" t="s">
        <v>0</v>
      </c>
      <c r="I26" t="s">
        <v>8</v>
      </c>
      <c r="J26" s="2">
        <v>2758</v>
      </c>
      <c r="K26" s="3">
        <f t="shared" si="1"/>
        <v>12211.47</v>
      </c>
    </row>
    <row r="27" spans="1:11" x14ac:dyDescent="0.3">
      <c r="A27" s="1">
        <v>45189</v>
      </c>
      <c r="B27" t="s">
        <v>3</v>
      </c>
      <c r="C27" t="s">
        <v>16</v>
      </c>
      <c r="D27" s="2">
        <v>2758</v>
      </c>
      <c r="E27" s="2">
        <f t="shared" si="0"/>
        <v>17332.25</v>
      </c>
      <c r="F27" s="2"/>
      <c r="I27" t="s">
        <v>17</v>
      </c>
      <c r="J27" s="2"/>
      <c r="K27" s="3">
        <f t="shared" si="1"/>
        <v>12211.47</v>
      </c>
    </row>
    <row r="28" spans="1:11" x14ac:dyDescent="0.3">
      <c r="D28" s="3"/>
      <c r="E28" s="3"/>
      <c r="F28" s="3"/>
    </row>
    <row r="29" spans="1:11" x14ac:dyDescent="0.3">
      <c r="K29" s="3"/>
    </row>
    <row r="30" spans="1:11" x14ac:dyDescent="0.3">
      <c r="A30" s="1">
        <v>44645</v>
      </c>
      <c r="B30" t="s">
        <v>2</v>
      </c>
      <c r="C30" t="s">
        <v>4</v>
      </c>
      <c r="D30" s="2">
        <v>2363.25</v>
      </c>
    </row>
    <row r="31" spans="1:11" x14ac:dyDescent="0.3">
      <c r="A31" s="1">
        <v>44734</v>
      </c>
      <c r="B31" t="s">
        <v>2</v>
      </c>
      <c r="C31" t="s">
        <v>6</v>
      </c>
      <c r="D31" s="2">
        <v>2363.25</v>
      </c>
    </row>
    <row r="32" spans="1:11" x14ac:dyDescent="0.3">
      <c r="A32" s="1">
        <v>44823</v>
      </c>
      <c r="B32" s="1" t="s">
        <v>2</v>
      </c>
      <c r="C32" t="s">
        <v>5</v>
      </c>
      <c r="D32" s="2">
        <v>2363.25</v>
      </c>
    </row>
    <row r="33" spans="1:5" x14ac:dyDescent="0.3">
      <c r="A33" s="1">
        <v>44923</v>
      </c>
      <c r="B33" t="s">
        <v>2</v>
      </c>
      <c r="C33" t="s">
        <v>11</v>
      </c>
      <c r="D33" s="2">
        <v>2363.25</v>
      </c>
    </row>
    <row r="34" spans="1:5" x14ac:dyDescent="0.3">
      <c r="A34" s="1">
        <v>45004</v>
      </c>
      <c r="B34" t="s">
        <v>12</v>
      </c>
      <c r="C34" t="s">
        <v>13</v>
      </c>
      <c r="D34" s="2">
        <v>2363.25</v>
      </c>
    </row>
    <row r="35" spans="1:5" x14ac:dyDescent="0.3">
      <c r="A35" s="1">
        <v>45084</v>
      </c>
      <c r="B35" s="1" t="s">
        <v>3</v>
      </c>
      <c r="C35" t="s">
        <v>1</v>
      </c>
      <c r="D35" s="2">
        <v>2758</v>
      </c>
    </row>
    <row r="36" spans="1:5" x14ac:dyDescent="0.3">
      <c r="A36" s="1">
        <v>45084</v>
      </c>
      <c r="B36" t="s">
        <v>0</v>
      </c>
      <c r="C36" t="s">
        <v>14</v>
      </c>
      <c r="E36" s="2">
        <v>2363.25</v>
      </c>
    </row>
    <row r="37" spans="1:5" x14ac:dyDescent="0.3">
      <c r="A37" s="1">
        <v>45084</v>
      </c>
      <c r="B37" t="s">
        <v>0</v>
      </c>
      <c r="C37" t="s">
        <v>8</v>
      </c>
      <c r="E37" s="2">
        <v>2758</v>
      </c>
    </row>
    <row r="38" spans="1:5" x14ac:dyDescent="0.3">
      <c r="A38" s="1">
        <v>45128</v>
      </c>
      <c r="B38" t="s">
        <v>0</v>
      </c>
      <c r="C38" t="s">
        <v>7</v>
      </c>
      <c r="E38" s="2">
        <v>2363.25</v>
      </c>
    </row>
    <row r="39" spans="1:5" x14ac:dyDescent="0.3">
      <c r="A39" s="1">
        <v>45128</v>
      </c>
      <c r="B39" t="s">
        <v>0</v>
      </c>
      <c r="C39" t="s">
        <v>9</v>
      </c>
      <c r="E39" s="2">
        <v>2363.25</v>
      </c>
    </row>
    <row r="40" spans="1:5" x14ac:dyDescent="0.3">
      <c r="A40" s="1">
        <v>45128</v>
      </c>
      <c r="B40" t="s">
        <v>0</v>
      </c>
      <c r="C40" t="s">
        <v>10</v>
      </c>
      <c r="E40" s="2">
        <v>2363.25</v>
      </c>
    </row>
    <row r="41" spans="1:5" x14ac:dyDescent="0.3">
      <c r="A41" s="1">
        <v>45189</v>
      </c>
      <c r="B41" t="s">
        <v>3</v>
      </c>
      <c r="C41" t="s">
        <v>16</v>
      </c>
      <c r="D41" s="2">
        <v>2758</v>
      </c>
    </row>
    <row r="42" spans="1:5" x14ac:dyDescent="0.3">
      <c r="D42" s="5">
        <f>SUM(D30:D41)</f>
        <v>17332.25</v>
      </c>
      <c r="E42" s="5">
        <f>SUM(E30:E41)</f>
        <v>12211</v>
      </c>
    </row>
    <row r="43" spans="1:5" x14ac:dyDescent="0.3">
      <c r="D43" s="3"/>
      <c r="E43" s="3"/>
    </row>
    <row r="44" spans="1:5" x14ac:dyDescent="0.3">
      <c r="A44" s="1">
        <v>45079</v>
      </c>
      <c r="C44" t="s">
        <v>21</v>
      </c>
      <c r="E44" s="3">
        <v>5796</v>
      </c>
    </row>
    <row r="45" spans="1:5" x14ac:dyDescent="0.3">
      <c r="A45" s="1">
        <v>44858</v>
      </c>
      <c r="C45" t="s">
        <v>22</v>
      </c>
      <c r="D45" s="3"/>
      <c r="E45" s="3">
        <v>2484</v>
      </c>
    </row>
    <row r="46" spans="1:5" x14ac:dyDescent="0.3">
      <c r="D46" s="3">
        <f>SUM(D42:D45)</f>
        <v>17332.25</v>
      </c>
      <c r="E46" s="3">
        <f>SUM(E42:E45)</f>
        <v>20491</v>
      </c>
    </row>
    <row r="48" spans="1:5" x14ac:dyDescent="0.3">
      <c r="C48" t="s">
        <v>23</v>
      </c>
      <c r="D48" s="3">
        <f>D46-E46</f>
        <v>-3158.75</v>
      </c>
    </row>
  </sheetData>
  <sortState xmlns:xlrd2="http://schemas.microsoft.com/office/spreadsheetml/2017/richdata2" ref="A30:K41">
    <sortCondition ref="A30:A41"/>
  </sortState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2023-11-20T18:36:43Z</cp:lastPrinted>
  <dcterms:created xsi:type="dcterms:W3CDTF">2023-11-20T15:53:08Z</dcterms:created>
  <dcterms:modified xsi:type="dcterms:W3CDTF">2023-11-21T13:22:37Z</dcterms:modified>
</cp:coreProperties>
</file>