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22116" windowHeight="10080"/>
  </bookViews>
  <sheets>
    <sheet name="2T18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29" i="1"/>
  <c r="C26"/>
  <c r="C24"/>
  <c r="D24"/>
  <c r="E24"/>
  <c r="F24"/>
</calcChain>
</file>

<file path=xl/sharedStrings.xml><?xml version="1.0" encoding="utf-8"?>
<sst xmlns="http://schemas.openxmlformats.org/spreadsheetml/2006/main" count="9" uniqueCount="7">
  <si>
    <t>Intérêts et commissions</t>
  </si>
  <si>
    <t>commissions facture télématique</t>
  </si>
  <si>
    <t>solde au 30/06/2018</t>
  </si>
  <si>
    <t>solde au 31/03/2018</t>
  </si>
  <si>
    <t>mouvement 2T18</t>
  </si>
  <si>
    <t>taux : 0,06% (0,6 pour 1000)</t>
  </si>
  <si>
    <t>commissions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</si>
</sst>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#,##0_ ;[Red]\-#,##0\ 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16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I29"/>
  <sheetViews>
    <sheetView tabSelected="1" workbookViewId="0">
      <selection activeCell="J16" sqref="J16"/>
    </sheetView>
  </sheetViews>
  <sheetFormatPr baseColWidth="10" defaultRowHeight="14.4"/>
  <cols>
    <col min="2" max="2" width="28.33203125" bestFit="1" customWidth="1"/>
    <col min="5" max="5" width="11.5546875" style="2"/>
  </cols>
  <sheetData>
    <row r="6" spans="1:8">
      <c r="A6" s="4">
        <v>43191</v>
      </c>
      <c r="B6" s="4" t="s">
        <v>0</v>
      </c>
      <c r="C6" s="1">
        <v>-99.04</v>
      </c>
      <c r="D6" s="1"/>
      <c r="E6" s="3">
        <v>2</v>
      </c>
      <c r="F6" s="1">
        <v>1091</v>
      </c>
      <c r="G6" s="1"/>
    </row>
    <row r="7" spans="1:8">
      <c r="A7" s="4">
        <v>43193</v>
      </c>
      <c r="B7" s="4"/>
      <c r="C7" s="1">
        <v>-12525</v>
      </c>
      <c r="D7" s="1">
        <v>-12525</v>
      </c>
      <c r="E7" s="3">
        <v>1</v>
      </c>
      <c r="F7" s="1">
        <v>420</v>
      </c>
    </row>
    <row r="8" spans="1:8">
      <c r="A8" s="4">
        <v>43194</v>
      </c>
      <c r="B8" s="4"/>
      <c r="C8" s="1">
        <v>41997.69</v>
      </c>
      <c r="D8" s="1"/>
      <c r="E8" s="3">
        <v>1</v>
      </c>
      <c r="F8" s="1">
        <v>840</v>
      </c>
    </row>
    <row r="9" spans="1:8">
      <c r="A9" s="4">
        <v>43195</v>
      </c>
      <c r="B9" s="4"/>
      <c r="C9" s="1">
        <v>150000</v>
      </c>
      <c r="D9" s="1"/>
      <c r="E9" s="3">
        <v>4</v>
      </c>
      <c r="F9" s="1">
        <v>9361</v>
      </c>
    </row>
    <row r="10" spans="1:8">
      <c r="A10" s="4">
        <v>43199</v>
      </c>
      <c r="B10" s="4"/>
      <c r="C10" s="1">
        <v>-20040</v>
      </c>
      <c r="D10" s="1">
        <v>-20040</v>
      </c>
      <c r="E10" s="3">
        <v>1</v>
      </c>
      <c r="F10" s="1">
        <v>2140</v>
      </c>
    </row>
    <row r="11" spans="1:8">
      <c r="A11" s="4">
        <v>43200</v>
      </c>
      <c r="B11" s="4" t="s">
        <v>1</v>
      </c>
      <c r="C11" s="1">
        <v>-17.28</v>
      </c>
      <c r="D11" s="1"/>
      <c r="E11" s="3">
        <v>6</v>
      </c>
      <c r="F11" s="1">
        <v>12086</v>
      </c>
    </row>
    <row r="12" spans="1:8">
      <c r="A12" s="4">
        <v>43200</v>
      </c>
      <c r="B12" s="4"/>
      <c r="C12" s="1">
        <v>-12525</v>
      </c>
      <c r="D12" s="1">
        <v>-12525</v>
      </c>
      <c r="E12" s="3"/>
      <c r="F12" s="1"/>
    </row>
    <row r="13" spans="1:8">
      <c r="A13" s="4">
        <v>43206</v>
      </c>
      <c r="B13" s="4"/>
      <c r="C13" s="1">
        <v>-64870</v>
      </c>
      <c r="D13" s="1">
        <v>-64870</v>
      </c>
      <c r="E13" s="3">
        <v>4</v>
      </c>
      <c r="F13" s="1">
        <v>5463</v>
      </c>
    </row>
    <row r="14" spans="1:8">
      <c r="A14" s="4">
        <v>43210</v>
      </c>
      <c r="B14" s="4"/>
      <c r="C14" s="1">
        <v>-20040</v>
      </c>
      <c r="D14" s="1">
        <v>-20040</v>
      </c>
      <c r="E14" s="3">
        <v>5</v>
      </c>
      <c r="F14" s="1">
        <v>5827</v>
      </c>
    </row>
    <row r="15" spans="1:8">
      <c r="A15" s="4">
        <v>43215</v>
      </c>
      <c r="B15" s="4"/>
      <c r="C15" s="1">
        <v>-24.47</v>
      </c>
      <c r="D15" s="1">
        <v>-24.47</v>
      </c>
      <c r="E15" s="3">
        <v>14</v>
      </c>
      <c r="F15" s="1">
        <v>16311</v>
      </c>
    </row>
    <row r="16" spans="1:8">
      <c r="A16" s="4">
        <v>43229</v>
      </c>
      <c r="B16" s="4"/>
      <c r="C16" s="1">
        <v>-261</v>
      </c>
      <c r="D16" s="1">
        <v>-261</v>
      </c>
      <c r="E16" s="3">
        <v>1</v>
      </c>
      <c r="F16" s="1">
        <v>1162</v>
      </c>
      <c r="H16" s="2"/>
    </row>
    <row r="17" spans="1:9">
      <c r="A17" s="4">
        <v>43230</v>
      </c>
      <c r="B17" s="4" t="s">
        <v>1</v>
      </c>
      <c r="C17" s="1">
        <v>-17.28</v>
      </c>
      <c r="D17" s="1"/>
      <c r="E17" s="3">
        <v>14</v>
      </c>
      <c r="F17" s="1">
        <v>16272</v>
      </c>
    </row>
    <row r="18" spans="1:9">
      <c r="A18" s="4">
        <v>43244</v>
      </c>
      <c r="B18" s="4"/>
      <c r="C18" s="1">
        <v>-33167</v>
      </c>
      <c r="D18" s="1">
        <v>-33167</v>
      </c>
      <c r="E18" s="3">
        <v>17</v>
      </c>
      <c r="F18" s="1">
        <v>14120</v>
      </c>
    </row>
    <row r="19" spans="1:9">
      <c r="A19" s="4">
        <v>43261</v>
      </c>
      <c r="B19" s="4" t="s">
        <v>1</v>
      </c>
      <c r="C19" s="1">
        <v>-17.28</v>
      </c>
      <c r="D19" s="1"/>
      <c r="E19" s="3">
        <v>1</v>
      </c>
      <c r="F19" s="1">
        <v>830</v>
      </c>
    </row>
    <row r="20" spans="1:9">
      <c r="A20" s="4">
        <v>43262</v>
      </c>
      <c r="B20" s="4"/>
      <c r="C20" s="1">
        <v>-54.42</v>
      </c>
      <c r="D20" s="1">
        <v>-54.42</v>
      </c>
      <c r="E20" s="3">
        <v>9</v>
      </c>
      <c r="F20" s="1">
        <v>7469</v>
      </c>
    </row>
    <row r="21" spans="1:9">
      <c r="A21" s="4">
        <v>43271</v>
      </c>
      <c r="B21" s="4"/>
      <c r="C21" s="1">
        <v>-10.5</v>
      </c>
      <c r="D21" s="1">
        <v>-10.5</v>
      </c>
      <c r="E21" s="3">
        <v>9</v>
      </c>
      <c r="F21" s="1">
        <v>7468</v>
      </c>
    </row>
    <row r="22" spans="1:9">
      <c r="A22" s="4">
        <v>43280</v>
      </c>
      <c r="B22" s="4"/>
      <c r="C22" s="1">
        <v>31233.58</v>
      </c>
      <c r="D22" s="1"/>
      <c r="E22" s="3">
        <v>2</v>
      </c>
      <c r="F22" s="1">
        <v>2284</v>
      </c>
    </row>
    <row r="23" spans="1:9">
      <c r="A23" s="4"/>
      <c r="B23" s="4"/>
      <c r="C23" s="1"/>
      <c r="D23" s="1"/>
      <c r="E23" s="3"/>
      <c r="F23" s="1"/>
    </row>
    <row r="24" spans="1:9">
      <c r="B24" t="s">
        <v>4</v>
      </c>
      <c r="C24" s="1">
        <f>SUM(C6:C22)</f>
        <v>59563</v>
      </c>
      <c r="D24" s="1">
        <f>SUM(D6:D22)</f>
        <v>-163517.39000000001</v>
      </c>
      <c r="E24" s="3">
        <f>SUM(E6:E22)</f>
        <v>91</v>
      </c>
      <c r="F24" s="1">
        <f>SUM(F6:F22)</f>
        <v>103144</v>
      </c>
      <c r="G24" s="1"/>
      <c r="H24" s="1"/>
      <c r="I24" s="1"/>
    </row>
    <row r="25" spans="1:9">
      <c r="B25" t="s">
        <v>3</v>
      </c>
      <c r="C25" s="1">
        <v>54649.06</v>
      </c>
      <c r="D25" s="1">
        <v>163517</v>
      </c>
      <c r="F25" s="1"/>
    </row>
    <row r="26" spans="1:9">
      <c r="B26" t="s">
        <v>2</v>
      </c>
      <c r="C26" s="1">
        <f>C24+C25</f>
        <v>114212.06</v>
      </c>
      <c r="D26" s="1"/>
      <c r="F26" s="1"/>
    </row>
    <row r="27" spans="1:9">
      <c r="B27" t="s">
        <v>5</v>
      </c>
      <c r="D27" s="5">
        <v>5.9999999999999995E-4</v>
      </c>
    </row>
    <row r="29" spans="1:9">
      <c r="B29" t="s">
        <v>6</v>
      </c>
      <c r="D29" s="1">
        <f>D25*D27</f>
        <v>98.110199999999992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2T18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 THOMAS</dc:creator>
  <cp:lastModifiedBy>Thibault THOMAS</cp:lastModifiedBy>
  <cp:lastPrinted>2018-10-02T18:08:23Z</cp:lastPrinted>
  <dcterms:created xsi:type="dcterms:W3CDTF">2018-10-02T16:59:13Z</dcterms:created>
  <dcterms:modified xsi:type="dcterms:W3CDTF">2018-10-02T18:09:20Z</dcterms:modified>
</cp:coreProperties>
</file>