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2" windowWidth="22116" windowHeight="1008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I12" i="1"/>
  <c r="I9"/>
  <c r="I13" s="1"/>
  <c r="I7"/>
  <c r="H13"/>
  <c r="G15"/>
  <c r="F13"/>
  <c r="D15"/>
  <c r="C13"/>
  <c r="G13"/>
  <c r="G9"/>
  <c r="G12"/>
  <c r="G7"/>
  <c r="D13"/>
  <c r="D9"/>
  <c r="D8"/>
  <c r="D7"/>
  <c r="I15" l="1"/>
</calcChain>
</file>

<file path=xl/sharedStrings.xml><?xml version="1.0" encoding="utf-8"?>
<sst xmlns="http://schemas.openxmlformats.org/spreadsheetml/2006/main" count="9" uniqueCount="8">
  <si>
    <t>Loyer</t>
  </si>
  <si>
    <t>Rappel loyer</t>
  </si>
  <si>
    <t>Provision TF</t>
  </si>
  <si>
    <t>Dépôt de garantie</t>
  </si>
  <si>
    <t>Prov. Charges</t>
  </si>
  <si>
    <t>01/07/21 au 30/09/21</t>
  </si>
  <si>
    <t>TF</t>
  </si>
  <si>
    <t>01/10/21 au 31/12/21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</si>
</sst>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2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I15"/>
  <sheetViews>
    <sheetView tabSelected="1" workbookViewId="0">
      <selection activeCell="H10" sqref="H10"/>
    </sheetView>
  </sheetViews>
  <sheetFormatPr baseColWidth="10" defaultRowHeight="14.4"/>
  <cols>
    <col min="2" max="2" width="15.5546875" bestFit="1" customWidth="1"/>
    <col min="3" max="4" width="11.5546875" style="1"/>
    <col min="5" max="5" width="1.6640625" customWidth="1"/>
    <col min="6" max="6" width="11.5546875" style="1"/>
    <col min="8" max="8" width="11.5546875" style="1"/>
  </cols>
  <sheetData>
    <row r="5" spans="2:9">
      <c r="C5" s="2" t="s">
        <v>5</v>
      </c>
      <c r="D5" s="2"/>
      <c r="F5" s="2" t="s">
        <v>7</v>
      </c>
      <c r="G5" s="2"/>
      <c r="H5" s="3" t="s">
        <v>7</v>
      </c>
      <c r="I5" s="3"/>
    </row>
    <row r="7" spans="2:9">
      <c r="B7" t="s">
        <v>0</v>
      </c>
      <c r="C7" s="1">
        <v>165645.97</v>
      </c>
      <c r="D7" s="1">
        <f>C7*20%</f>
        <v>33129.194000000003</v>
      </c>
      <c r="F7" s="1">
        <v>165645.97</v>
      </c>
      <c r="G7" s="1">
        <f>F7*20%</f>
        <v>33129.194000000003</v>
      </c>
      <c r="H7" s="1">
        <v>165645.97</v>
      </c>
      <c r="I7" s="1">
        <f>H7*20%</f>
        <v>33129.194000000003</v>
      </c>
    </row>
    <row r="8" spans="2:9">
      <c r="B8" t="s">
        <v>1</v>
      </c>
      <c r="C8" s="1">
        <v>421.86</v>
      </c>
      <c r="D8" s="1">
        <f>C8*20%</f>
        <v>84.372000000000014</v>
      </c>
    </row>
    <row r="9" spans="2:9">
      <c r="B9" t="s">
        <v>2</v>
      </c>
      <c r="C9" s="1">
        <v>6600</v>
      </c>
      <c r="D9" s="1">
        <f>C9*20%</f>
        <v>1320</v>
      </c>
      <c r="F9" s="1">
        <v>-19800</v>
      </c>
      <c r="G9" s="1">
        <f>F9*20%</f>
        <v>-3960</v>
      </c>
      <c r="H9" s="1">
        <v>-11610</v>
      </c>
      <c r="I9" s="1">
        <f>H9*20%</f>
        <v>-2322</v>
      </c>
    </row>
    <row r="10" spans="2:9">
      <c r="B10" t="s">
        <v>3</v>
      </c>
      <c r="C10" s="1">
        <v>2399.33</v>
      </c>
    </row>
    <row r="11" spans="2:9">
      <c r="B11" t="s">
        <v>4</v>
      </c>
      <c r="C11" s="1">
        <v>2500</v>
      </c>
      <c r="F11" s="1">
        <v>2500</v>
      </c>
      <c r="H11" s="1">
        <v>2200</v>
      </c>
    </row>
    <row r="12" spans="2:9">
      <c r="B12" t="s">
        <v>6</v>
      </c>
      <c r="F12" s="1">
        <v>26783</v>
      </c>
      <c r="G12" s="1">
        <f>F12*20%</f>
        <v>5356.6</v>
      </c>
      <c r="H12" s="1">
        <v>26783</v>
      </c>
      <c r="I12" s="1">
        <f>H12*20%</f>
        <v>5356.6</v>
      </c>
    </row>
    <row r="13" spans="2:9">
      <c r="C13" s="1">
        <f>SUM(C7:C11)</f>
        <v>177567.15999999997</v>
      </c>
      <c r="D13" s="1">
        <f>SUM(D7:D11)</f>
        <v>34533.566000000006</v>
      </c>
      <c r="F13" s="1">
        <f>SUM(F7:F12)</f>
        <v>175128.97</v>
      </c>
      <c r="G13" s="1">
        <f>SUM(G7:G12)</f>
        <v>34525.794000000002</v>
      </c>
      <c r="H13" s="1">
        <f>SUM(H7:H12)</f>
        <v>183018.97</v>
      </c>
      <c r="I13" s="1">
        <f>SUM(I7:I12)</f>
        <v>36163.794000000002</v>
      </c>
    </row>
    <row r="15" spans="2:9">
      <c r="D15" s="1">
        <f>C13+D13</f>
        <v>212100.72599999997</v>
      </c>
      <c r="G15" s="1">
        <f>F13+G13</f>
        <v>209654.764</v>
      </c>
      <c r="I15" s="1">
        <f>H13+I13</f>
        <v>219182.764</v>
      </c>
    </row>
  </sheetData>
  <mergeCells count="3">
    <mergeCell ref="C5:D5"/>
    <mergeCell ref="F5:G5"/>
    <mergeCell ref="H5:I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Th. THOMAS</dc:creator>
  <cp:lastModifiedBy>Th. THOMAS</cp:lastModifiedBy>
  <dcterms:created xsi:type="dcterms:W3CDTF">2021-09-24T07:02:25Z</dcterms:created>
  <dcterms:modified xsi:type="dcterms:W3CDTF">2021-09-24T07:41:23Z</dcterms:modified>
</cp:coreProperties>
</file>