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30768" windowHeight="14532" firstSheet="2" activeTab="5"/>
  </bookViews>
  <sheets>
    <sheet name="JOURNAUX 2017" sheetId="3" r:id="rId1"/>
    <sheet name="SYNTHESE 2017" sheetId="4" r:id="rId2"/>
    <sheet name="Tableau Dynamique 2017" sheetId="6" r:id="rId3"/>
    <sheet name="JOURNAUX 2018" sheetId="8" r:id="rId4"/>
    <sheet name="SYNTHESE 2018" sheetId="9" r:id="rId5"/>
    <sheet name="Tableau Dynamique 2018" sheetId="10" r:id="rId6"/>
    <sheet name="COMPARATIF" sheetId="11" r:id="rId7"/>
    <sheet name="JOURNAUX 2019" sheetId="12" r:id="rId8"/>
    <sheet name="SYNTHESE 2019" sheetId="14" r:id="rId9"/>
    <sheet name="Tableau Dynamique 2019" sheetId="15" r:id="rId10"/>
    <sheet name="JOURNAUX 2020" sheetId="16" r:id="rId11"/>
    <sheet name="SYNTHESE 2020" sheetId="17" r:id="rId12"/>
    <sheet name="Tableau Dynamique 2020" sheetId="18" r:id="rId13"/>
  </sheets>
  <definedNames>
    <definedName name="_xlnm._FilterDatabase" localSheetId="1" hidden="1">'SYNTHESE 2017'!$A$2:$H$2</definedName>
    <definedName name="_xlnm._FilterDatabase" localSheetId="4" hidden="1">'SYNTHESE 2018'!$A$2:$H$2</definedName>
    <definedName name="_xlnm._FilterDatabase" localSheetId="8" hidden="1">'SYNTHESE 2019'!$A$2:$H$2</definedName>
    <definedName name="_xlnm._FilterDatabase" localSheetId="11" hidden="1">'SYNTHESE 2020'!$A$2:$H$2</definedName>
  </definedNames>
  <calcPr calcId="125725"/>
  <pivotCaches>
    <pivotCache cacheId="0" r:id="rId14"/>
    <pivotCache cacheId="1" r:id="rId15"/>
    <pivotCache cacheId="2" r:id="rId16"/>
    <pivotCache cacheId="3" r:id="rId17"/>
  </pivotCaches>
</workbook>
</file>

<file path=xl/calcChain.xml><?xml version="1.0" encoding="utf-8"?>
<calcChain xmlns="http://schemas.openxmlformats.org/spreadsheetml/2006/main">
  <c r="J453" i="9"/>
  <c r="I453"/>
  <c r="J452"/>
  <c r="I452"/>
  <c r="J419"/>
  <c r="I419"/>
  <c r="J377"/>
  <c r="I377"/>
  <c r="J335"/>
  <c r="I335"/>
  <c r="J287"/>
  <c r="I287"/>
  <c r="J278"/>
  <c r="I278"/>
  <c r="J273"/>
  <c r="I273"/>
  <c r="J262"/>
  <c r="I262"/>
  <c r="J260"/>
  <c r="I260"/>
  <c r="J250"/>
  <c r="I250"/>
  <c r="J246"/>
  <c r="I246"/>
  <c r="J242"/>
  <c r="I242"/>
  <c r="J229"/>
  <c r="I229"/>
  <c r="J225"/>
  <c r="I225"/>
  <c r="J222"/>
  <c r="I222"/>
  <c r="J198"/>
  <c r="I198"/>
  <c r="J194"/>
  <c r="I194"/>
  <c r="J185"/>
  <c r="I185"/>
  <c r="J172"/>
  <c r="I172"/>
  <c r="J170"/>
  <c r="I170"/>
  <c r="J165"/>
  <c r="I165"/>
  <c r="J163"/>
  <c r="I163"/>
  <c r="J161"/>
  <c r="I161"/>
  <c r="J157"/>
  <c r="I157"/>
  <c r="J144"/>
  <c r="I144"/>
  <c r="J141"/>
  <c r="I141"/>
  <c r="J128"/>
  <c r="I128"/>
  <c r="J119"/>
  <c r="I119"/>
  <c r="J114"/>
  <c r="I114"/>
  <c r="J92"/>
  <c r="J78"/>
  <c r="I78"/>
  <c r="I92"/>
  <c r="J72"/>
  <c r="I72"/>
  <c r="J52"/>
  <c r="I52"/>
  <c r="J47"/>
  <c r="I47"/>
  <c r="J43"/>
  <c r="I43"/>
  <c r="J28"/>
  <c r="I28"/>
</calcChain>
</file>

<file path=xl/sharedStrings.xml><?xml version="1.0" encoding="utf-8"?>
<sst xmlns="http://schemas.openxmlformats.org/spreadsheetml/2006/main" count="12092" uniqueCount="839">
  <si>
    <t>A Nouv</t>
  </si>
  <si>
    <t>Date</t>
  </si>
  <si>
    <t>Pièce</t>
  </si>
  <si>
    <t>Libellé</t>
  </si>
  <si>
    <t>OD</t>
  </si>
  <si>
    <t>Caution - La Plateforme du Bât</t>
  </si>
  <si>
    <t>Caution - BURET David</t>
  </si>
  <si>
    <t>Caution - BACOT Guillaume</t>
  </si>
  <si>
    <t>1TR2017</t>
  </si>
  <si>
    <t>Caution - SOARES Antoine</t>
  </si>
  <si>
    <t>3TR2017</t>
  </si>
  <si>
    <t>SOARES Antoine 3TR17 depot gar</t>
  </si>
  <si>
    <t>Caution - MARTELLI Jonathan</t>
  </si>
  <si>
    <t>.</t>
  </si>
  <si>
    <t>EXT FNP CHARGES 2016+APPEL TRVX</t>
  </si>
  <si>
    <t>FNP CHARGES 2017+APPEL TRVX</t>
  </si>
  <si>
    <t>BACOT GUILLAUME</t>
  </si>
  <si>
    <t>BURET David</t>
  </si>
  <si>
    <t>MARTELLI JONATHAN</t>
  </si>
  <si>
    <t>SOARES Antoine</t>
  </si>
  <si>
    <t>TVA4</t>
  </si>
  <si>
    <t>OD de TVA 01/2017</t>
  </si>
  <si>
    <t>OD de TVA 03/2017</t>
  </si>
  <si>
    <t>TVA36</t>
  </si>
  <si>
    <t>OD de TVA 04/2017</t>
  </si>
  <si>
    <t>TVA7</t>
  </si>
  <si>
    <t>OD de TVA 06/2017</t>
  </si>
  <si>
    <t>TVA39</t>
  </si>
  <si>
    <t>OD de TVA 07/2017</t>
  </si>
  <si>
    <t>TVA45</t>
  </si>
  <si>
    <t>OD de TVA 09/2017</t>
  </si>
  <si>
    <t>TVA48</t>
  </si>
  <si>
    <t>OD de TVA 10/2017</t>
  </si>
  <si>
    <t>TVA54</t>
  </si>
  <si>
    <t>OD de TVA 12/2017</t>
  </si>
  <si>
    <t>F. NUMERO 2017010100052572 2</t>
  </si>
  <si>
    <t>CHQ 8942374 DGL ACPTE 4</t>
  </si>
  <si>
    <t>/MOTIF /BEN SHURGARD VILLEJUST SCI</t>
  </si>
  <si>
    <t>F. NUMERO 2017020101312253 5</t>
  </si>
  <si>
    <t>OD de TVA 02/2017</t>
  </si>
  <si>
    <t>F. NUMERO 2017030102488861 6</t>
  </si>
  <si>
    <t>OFFICE DEPOT CARTOUCHES ENCRE</t>
  </si>
  <si>
    <t>LA PLATEFORME DU BATIMENT1TR17</t>
  </si>
  <si>
    <t>F. NUMERO 2017040103694315 9</t>
  </si>
  <si>
    <t>TVA35</t>
  </si>
  <si>
    <t>F. NUMERO 2017050104902817 5</t>
  </si>
  <si>
    <t>TVA6</t>
  </si>
  <si>
    <t>OD de TVA 05/2017</t>
  </si>
  <si>
    <t>F. NUMERO 2017060106127458 9</t>
  </si>
  <si>
    <t>2TR2017</t>
  </si>
  <si>
    <t>LA PLATEFORME DU BATIMENT2TR17</t>
  </si>
  <si>
    <t>F. NUMERO 2017070107328046 5</t>
  </si>
  <si>
    <t>TVA38</t>
  </si>
  <si>
    <t>DGL SOLDE HONO 2016</t>
  </si>
  <si>
    <t>F. NUMERO 2017080108484374 1</t>
  </si>
  <si>
    <t>TVA40</t>
  </si>
  <si>
    <t>OD de TVA 08/2017</t>
  </si>
  <si>
    <t>F. NUMERO 2017090109606034 6</t>
  </si>
  <si>
    <t>CHQ 8942379 DGL ACPTE 2</t>
  </si>
  <si>
    <t>LA PLATEFORME DU BATIMENT3TR17</t>
  </si>
  <si>
    <t>TVA43</t>
  </si>
  <si>
    <t>F. NUMERO 2017100110717556 8</t>
  </si>
  <si>
    <t>CHQ 8942380</t>
  </si>
  <si>
    <t>TVA47</t>
  </si>
  <si>
    <t>F. NUMERO 2017110111916585 8</t>
  </si>
  <si>
    <t>CHQ 8942381 DGL ACPTE 4</t>
  </si>
  <si>
    <t>TVA49</t>
  </si>
  <si>
    <t>OD de TVA 11/2017</t>
  </si>
  <si>
    <t>F. NUMERO 2017120113064156 1</t>
  </si>
  <si>
    <t>4TR2017</t>
  </si>
  <si>
    <t>LA PLATEFORME DU BATIMENT4TR17</t>
  </si>
  <si>
    <t>TVA52</t>
  </si>
  <si>
    <t>EXT TVA HONO GERLOGE SOARES</t>
  </si>
  <si>
    <t>TVA31</t>
  </si>
  <si>
    <t>TVA41</t>
  </si>
  <si>
    <t>TVA44</t>
  </si>
  <si>
    <t>TVA50</t>
  </si>
  <si>
    <t>TVA53</t>
  </si>
  <si>
    <t>Ecart de règlement TVA collectée</t>
  </si>
  <si>
    <t>TVA34</t>
  </si>
  <si>
    <t>TVA37</t>
  </si>
  <si>
    <t>TVA42</t>
  </si>
  <si>
    <t>TVA46</t>
  </si>
  <si>
    <t>TVA51</t>
  </si>
  <si>
    <t>EXT TVA LOYERS 2017 SOARES TVA</t>
  </si>
  <si>
    <t>EXT TVA LOYERS 2017 SOARES GGE</t>
  </si>
  <si>
    <t>THOMAS-BLONDEL Anne-Marie</t>
  </si>
  <si>
    <t>/MOTIF /BEN THOMAS-BLONDEL A-M SCI</t>
  </si>
  <si>
    <t>AFFECTATION RESULTAT</t>
  </si>
  <si>
    <t>THOMAS Eric</t>
  </si>
  <si>
    <t>/MOTIF /BEN THOMAS ERIC /REFDO SCI</t>
  </si>
  <si>
    <t>REMISE 0000003VIRTS REF - REGLT 03</t>
  </si>
  <si>
    <t>REMISE 0000003VIRTS REF - REGLT 06</t>
  </si>
  <si>
    <t>THOMAS Didier</t>
  </si>
  <si>
    <t>/MOTIF /BEN THOMAS DIDIER /REFD SCI</t>
  </si>
  <si>
    <t>THOMAS Thibault</t>
  </si>
  <si>
    <t>/MOTIF /BEN THOMAS /REFDO 455.1 SCI</t>
  </si>
  <si>
    <t>GERLOGE APPEL CH 1TR17</t>
  </si>
  <si>
    <t>GERLOGE APPEL CH 2TR17</t>
  </si>
  <si>
    <t>GERLOGE TX REMPL MOTORISATION</t>
  </si>
  <si>
    <t>GERLOGE APPEL CH 3TR17</t>
  </si>
  <si>
    <t>GERLOGE APPEL CH 4TR17</t>
  </si>
  <si>
    <t>GERLOGE SOLDE CH 2016</t>
  </si>
  <si>
    <t>GERLOGE SOLDE TRVX ETANCH TERR</t>
  </si>
  <si>
    <t>GERLOGE SOLDE TX REPRISE BECQU</t>
  </si>
  <si>
    <t>GERLOGE TVX POMPES RELEVAGE</t>
  </si>
  <si>
    <t>GERLOGE DECOMPTE CHARGES 2016</t>
  </si>
  <si>
    <t>CABINET GERLOGE- AVANCE</t>
  </si>
  <si>
    <t>BNP TITRES</t>
  </si>
  <si>
    <t>BNP cpte 21.579.242</t>
  </si>
  <si>
    <t>Centralisation Banque DEBIT</t>
  </si>
  <si>
    <t>Centralisation Banque CREDIT</t>
  </si>
  <si>
    <t>BNP cpte 21.579.242 23/02/2017</t>
  </si>
  <si>
    <t>BNP cpte 21.579.242 29/12/2017</t>
  </si>
  <si>
    <t>CHQ 8942380 ACPTE 3</t>
  </si>
  <si>
    <t>BURET David 1TR17</t>
  </si>
  <si>
    <t>BACOT GUILLAUME 1TR17</t>
  </si>
  <si>
    <t>MARTELLI JONATHAN 1TR17</t>
  </si>
  <si>
    <t>SOARES Antoine 1TR17</t>
  </si>
  <si>
    <t>SOARES ANTOINE 1TR17</t>
  </si>
  <si>
    <t>MARTELLI JONATHAN 2TR17</t>
  </si>
  <si>
    <t>BURET David 2TR17</t>
  </si>
  <si>
    <t>BACOT GUILLAUME 2TR17</t>
  </si>
  <si>
    <t>SOARES Antoine 2TR17</t>
  </si>
  <si>
    <t>SOARES ANTOINE 2TR17</t>
  </si>
  <si>
    <t>MARTELLI JONATHAN 3TR17</t>
  </si>
  <si>
    <t>BURET David 3TR17</t>
  </si>
  <si>
    <t>SOARES ANTOINE 3TR17</t>
  </si>
  <si>
    <t>BACOT GUILLAUME 3TR17</t>
  </si>
  <si>
    <t>SOARES Antoine 3TR17</t>
  </si>
  <si>
    <t>SOARES ANTOINE 4TR17</t>
  </si>
  <si>
    <t>BACOT GUILLAUME 4TR17</t>
  </si>
  <si>
    <t>MARTELLI JONATHAN43TR17</t>
  </si>
  <si>
    <t>SOARES Antoine 4TR17</t>
  </si>
  <si>
    <t>BURET David 4TR17</t>
  </si>
  <si>
    <t>CHQ 8942387</t>
  </si>
  <si>
    <t>CHQ 5333907</t>
  </si>
  <si>
    <t>FRAIS POSTAUX</t>
  </si>
  <si>
    <t>PRLV SEPA/DGFIP IMPOT FR46ZZZ0050</t>
  </si>
  <si>
    <t>PRLV SEPA/D.G.F.I.P. IMPOT 7504 FR4</t>
  </si>
  <si>
    <t>INTERETS ET COMMISSIONS</t>
  </si>
  <si>
    <t>BACOT GUILLAUME 1TR17 LOC GGE</t>
  </si>
  <si>
    <t>BACOT GUILLAUME 2TR17 LOC GGE</t>
  </si>
  <si>
    <t>BACOT GUILLAUME 3TR17 LOC GGE</t>
  </si>
  <si>
    <t>BACOT GUILLAUME 4TR17 LOC GGE</t>
  </si>
  <si>
    <t>SOARES Antoine 1TR17 LOC GGE</t>
  </si>
  <si>
    <t>SOARES Antoine 2TR17 LOC GGE</t>
  </si>
  <si>
    <t>SOARES Antoine 3TR17 LOC GGE</t>
  </si>
  <si>
    <t>SOARES Antoine 3TR17rappel loy</t>
  </si>
  <si>
    <t>SOARES Antoine 4TR17 LOC GGE</t>
  </si>
  <si>
    <t>EXT TVA LOYERS 2017 SOARES ANT</t>
  </si>
  <si>
    <t>EXT TVA LOYERS 2017 SOARES HT</t>
  </si>
  <si>
    <t>MARTELLI JONATHAN 3TR17rappel</t>
  </si>
  <si>
    <t>MARTELLI JONATHAN 4TR17</t>
  </si>
  <si>
    <t>LA PLATEFORME DU BATIMENT OM</t>
  </si>
  <si>
    <t>LA PLATEFORME DU BATIMENT TF</t>
  </si>
  <si>
    <t>Compte</t>
  </si>
  <si>
    <t>Débit Euros</t>
  </si>
  <si>
    <t>Crédit Euros</t>
  </si>
  <si>
    <t>411GER</t>
  </si>
  <si>
    <t>GERLOGE GERANCE 86389 GERLOGE GE</t>
  </si>
  <si>
    <t>411BAC</t>
  </si>
  <si>
    <t>411BUR</t>
  </si>
  <si>
    <t>411MAR</t>
  </si>
  <si>
    <t>411SOA</t>
  </si>
  <si>
    <t>Total du journal ( 12 lignes )</t>
  </si>
  <si>
    <t>Euros</t>
  </si>
  <si>
    <t>GERLOGE GERANCE  80851 GERLOGE GE</t>
  </si>
  <si>
    <t>Total du journal ( 19 lignes )</t>
  </si>
  <si>
    <t>Période du 01/01/2017 au 31/12/2017  Saisie en Euros  Edité le 11/10/2019</t>
  </si>
  <si>
    <t>Capital souscrit appelé et versé</t>
  </si>
  <si>
    <t>Report à nouveau (solde créditeur)</t>
  </si>
  <si>
    <t>Résultat de l'exercice</t>
  </si>
  <si>
    <t>Ensemble immobilier administratifs</t>
  </si>
  <si>
    <t>Construction - 220 Bd de la Villett</t>
  </si>
  <si>
    <t>Aménagement construction - 220 Bd d</t>
  </si>
  <si>
    <t>FNP CHARGES</t>
  </si>
  <si>
    <t>412BUR</t>
  </si>
  <si>
    <t>BURET David - avances s/charge</t>
  </si>
  <si>
    <t>412PLA</t>
  </si>
  <si>
    <t>La Plate-Forme du Bâtiment - a</t>
  </si>
  <si>
    <t>412SOA</t>
  </si>
  <si>
    <t>SOARES Antoine - avances s/charge</t>
  </si>
  <si>
    <t>TVA à décaisser</t>
  </si>
  <si>
    <t>TVA récup. s/biens &amp; services</t>
  </si>
  <si>
    <t>CABINET GERLOGE CHARGES</t>
  </si>
  <si>
    <t>Total du journal ( 42 lignes )</t>
  </si>
  <si>
    <t>/MOTIF /BEN GROUPE ROUGE /REFDO SCI</t>
  </si>
  <si>
    <t>Total du journal ( 6 lignes )</t>
  </si>
  <si>
    <t>Total du journal ( 10 lignes )</t>
  </si>
  <si>
    <t>GERLOGE GERANCE 82509 GERLOGE GE</t>
  </si>
  <si>
    <t>GERLOGE GERANCE 82670 GERLOGE GE</t>
  </si>
  <si>
    <t>Total du journal ( 17 lignes )</t>
  </si>
  <si>
    <t>GERLOGE GERANCE 84423 GERLOGE GE</t>
  </si>
  <si>
    <t>Total du journal ( 13 lignes )</t>
  </si>
  <si>
    <t>GERLOGE GERANCE 84545 GERLOGE GE</t>
  </si>
  <si>
    <t>Total du journal ( 11 lignes )</t>
  </si>
  <si>
    <t>GERLOGE GERANCE 86550 GERLOGE GE</t>
  </si>
  <si>
    <t>Total du journal ( 7 lignes )</t>
  </si>
  <si>
    <t>GERLOGE GERANCE 88630 GERLOGE GE</t>
  </si>
  <si>
    <t>RBST FRAIS DEPLACEMENTS GERANT</t>
  </si>
  <si>
    <t>Total du journal ( 2 lignes )</t>
  </si>
  <si>
    <t>Ecart de règlement TVA récup. s/biens &amp; services</t>
  </si>
  <si>
    <t>Total du journal ( 4 lignes )</t>
  </si>
  <si>
    <t>Total du journal ( 8 lignes )</t>
  </si>
  <si>
    <t>Total du journal ( 5 lignes )</t>
  </si>
  <si>
    <t>Total du journal ( 9 lignes )</t>
  </si>
  <si>
    <t>Total du journal ( 18 lignes )</t>
  </si>
  <si>
    <t>Total du journal ( 3 lignes )</t>
  </si>
  <si>
    <t>LA PLATEFORME 1TR17 REGUL CH15</t>
  </si>
  <si>
    <t>BURET David 1TR17 REGUL CH 15</t>
  </si>
  <si>
    <t>BACOT GUILLAUME 1TR17 caution</t>
  </si>
  <si>
    <t>Total du journal ( 32 lignes )</t>
  </si>
  <si>
    <t>Total du journal ( 30 lignes )</t>
  </si>
  <si>
    <t>Total du journal ( 36 lignes )</t>
  </si>
  <si>
    <t>AN</t>
  </si>
  <si>
    <t>BNP</t>
  </si>
  <si>
    <t>OC</t>
  </si>
  <si>
    <t>OI</t>
  </si>
  <si>
    <t>VC</t>
  </si>
  <si>
    <t>JO</t>
  </si>
  <si>
    <t>COMPTEUR</t>
  </si>
  <si>
    <t>DATE</t>
  </si>
  <si>
    <t>COMPTE</t>
  </si>
  <si>
    <t>PIECE</t>
  </si>
  <si>
    <t>LIBELLÉ</t>
  </si>
  <si>
    <t>DÉBIT</t>
  </si>
  <si>
    <t>CRÉDIT</t>
  </si>
  <si>
    <t>Étiquettes de lignes</t>
  </si>
  <si>
    <t>Total général</t>
  </si>
  <si>
    <t>Valeurs</t>
  </si>
  <si>
    <t>Somme de DÉBIT</t>
  </si>
  <si>
    <t>Somme de CRÉDIT</t>
  </si>
  <si>
    <t>Somme de Solde</t>
  </si>
  <si>
    <t>COMPTE  Produits divers de gestion courante</t>
  </si>
  <si>
    <t>COMPTE  Dépens. Sté à charge locataire</t>
  </si>
  <si>
    <t>COMPTE  Loyer - SOARES Antoine</t>
  </si>
  <si>
    <t>COMPTE  Loyer - BACOT Guillaume</t>
  </si>
  <si>
    <t>COMPTE  Loyer - BURET David</t>
  </si>
  <si>
    <t>COMPTE  Loyer - La Plateforme du Bâtim</t>
  </si>
  <si>
    <t>COMPTE  Int. bancaires/opé. de financ.</t>
  </si>
  <si>
    <t>COMPTE  Autres charges de gestion courante</t>
  </si>
  <si>
    <t>COMPTE  Taxes foncières</t>
  </si>
  <si>
    <t>COMPTE  CET</t>
  </si>
  <si>
    <t>COMPTE  Services bancaires et assimiles</t>
  </si>
  <si>
    <t>COMPTE  Frais postaux et frais de télécommu</t>
  </si>
  <si>
    <t>COMPTE  Déplacements, missions et réception</t>
  </si>
  <si>
    <t>COMPTE  Honoraires gérance GERLOGE</t>
  </si>
  <si>
    <t>COMPTE  Honoraires</t>
  </si>
  <si>
    <t xml:space="preserve">COMPTE  Assurance multirisques - police n˚  </t>
  </si>
  <si>
    <t>COMPTE  Charges locatives</t>
  </si>
  <si>
    <t xml:space="preserve">COMPTE  Location immobilière - SHURGARD  </t>
  </si>
  <si>
    <t xml:space="preserve">COMPTE  Fournitures administratives  </t>
  </si>
  <si>
    <t xml:space="preserve">COMPTE  BNP cpte 21.579.242  </t>
  </si>
  <si>
    <t xml:space="preserve">COMPTE  BNP TITRES  </t>
  </si>
  <si>
    <t>COMPTE  CABINET GERLOGE- AVANCE</t>
  </si>
  <si>
    <t>COMPTE  CABINET GERLOGE CHARGES</t>
  </si>
  <si>
    <t>COMPTE  THOMAS Thibault</t>
  </si>
  <si>
    <t>COMPTE  THOMAS Didier</t>
  </si>
  <si>
    <t xml:space="preserve">COMPTE  THOMAS Eric  </t>
  </si>
  <si>
    <t xml:space="preserve">COMPTE  THOMAS-BLONDEL Anne-Marie  </t>
  </si>
  <si>
    <t xml:space="preserve">COMPTE  TVA collectée  </t>
  </si>
  <si>
    <t xml:space="preserve">COMPTE  Crédit de TVA à reporter  </t>
  </si>
  <si>
    <t xml:space="preserve">COMPTE  TVA récup. s/biens &amp; services  </t>
  </si>
  <si>
    <t xml:space="preserve">COMPTE  TVA à décaisser  </t>
  </si>
  <si>
    <t xml:space="preserve">COMPTE  Clients - avances s/charges  </t>
  </si>
  <si>
    <t xml:space="preserve">COMPTE  Clients  </t>
  </si>
  <si>
    <t xml:space="preserve">COMPTE  FNP CHARGES  </t>
  </si>
  <si>
    <t xml:space="preserve">COMPTE  Aménagement construction - 220 Bd d  </t>
  </si>
  <si>
    <t xml:space="preserve">COMPTE  Construction - 220 Bd de la Villett  </t>
  </si>
  <si>
    <t xml:space="preserve">COMPTE  Ensemble immobilier administratifs  </t>
  </si>
  <si>
    <t xml:space="preserve">COMPTE  Caution - MARTELLI Jonathan  </t>
  </si>
  <si>
    <t xml:space="preserve">COMPTE  Caution - SOARES Antoine  </t>
  </si>
  <si>
    <t xml:space="preserve">COMPTE  Caution - BACOT Guillaume  </t>
  </si>
  <si>
    <t xml:space="preserve">COMPTE  Caution - BURET David  </t>
  </si>
  <si>
    <t xml:space="preserve">COMPTE  Caution - La Plateforme du Bât  </t>
  </si>
  <si>
    <t xml:space="preserve">COMPTE  Résultat de l'exercice  </t>
  </si>
  <si>
    <t xml:space="preserve">COMPTE  Report à nouveau (solde créditeur)  </t>
  </si>
  <si>
    <t xml:space="preserve">COMPTE  Capital souscrit appelé et versé  </t>
  </si>
  <si>
    <t>Total du journal ( 33 lignes )</t>
  </si>
  <si>
    <t>POSE COMPTEUR EAU DESIMPEL</t>
  </si>
  <si>
    <t>4TR2018</t>
  </si>
  <si>
    <t>411DES</t>
  </si>
  <si>
    <t>DESIMPEL ADRIEN 4TR18</t>
  </si>
  <si>
    <t>412DES</t>
  </si>
  <si>
    <t>SOARES Antoine 4TR18</t>
  </si>
  <si>
    <t>BACOT GUILLAUME 4TR18 LOC GGE</t>
  </si>
  <si>
    <t>SOARES Antoine 4TR18 LOC GGE</t>
  </si>
  <si>
    <t>SOARES Antoine 4TR18 GGE</t>
  </si>
  <si>
    <t>BACOT GUILLAUME 4TR18</t>
  </si>
  <si>
    <t>SOARES ANTOINE 4TR18</t>
  </si>
  <si>
    <t>GERLOGE APPEL CH 4TR18</t>
  </si>
  <si>
    <t>LA PLATEFORME DU BATIMENT4TR18</t>
  </si>
  <si>
    <t>LA PLATEFORME DU BAT SOLDE TF</t>
  </si>
  <si>
    <t>DESIMPEL ADRIEN 3TR18</t>
  </si>
  <si>
    <t>3TR2018</t>
  </si>
  <si>
    <t>ESPR REFECTION PEINTURE DESIMP</t>
  </si>
  <si>
    <t>SOARES Antoine 3TR18</t>
  </si>
  <si>
    <t>SOARES Antoine 3TR18 RAPPEL LO</t>
  </si>
  <si>
    <t>MARTELLI JONATHAN 3TR18</t>
  </si>
  <si>
    <t>BACOT GUILLAUME 3TR18 LOC GGE</t>
  </si>
  <si>
    <t>SOARES Antoine 3TR18 LOC GGE</t>
  </si>
  <si>
    <t>SOARES Antoine 3TR18 GGE</t>
  </si>
  <si>
    <t>BACOT GUILLAUME 3TR18</t>
  </si>
  <si>
    <t>SOARES ANTOINE 3TR18</t>
  </si>
  <si>
    <t>GERLOGE TX REMPL POMPE RELEVAG</t>
  </si>
  <si>
    <t>GERLOGE SOLDE CHARGES 2017</t>
  </si>
  <si>
    <t>GERLOGE APPEL CH 3TR18</t>
  </si>
  <si>
    <t>LA PLATEFORME DU BATIMENT3TR18</t>
  </si>
  <si>
    <t>GERLOGE HONO REGUL DESIMPEL</t>
  </si>
  <si>
    <t>LA PLATEFORME DU BAT 3TR18 TF</t>
  </si>
  <si>
    <t>DESIMPEL ADRIEN 2TR18</t>
  </si>
  <si>
    <t>2TR2018</t>
  </si>
  <si>
    <t>GERLOGE 2TR2018</t>
  </si>
  <si>
    <t>GERLOGE COM LOCATION DESIMPEL</t>
  </si>
  <si>
    <t>GERLOGE AUDIT ELEC+DPE+ERNMT</t>
  </si>
  <si>
    <t>GERLOGE TRVX VIRSEDA+ELEC</t>
  </si>
  <si>
    <t>SOARES Antoine 2TR18</t>
  </si>
  <si>
    <t>MARTELLI JONATHAN 2TR18</t>
  </si>
  <si>
    <t>BACOT GUILLAUME 2TR18 LOC GGE</t>
  </si>
  <si>
    <t>SOARES Antoine 2TR18 LOC GGE</t>
  </si>
  <si>
    <t>SOARES Antoine 2TR18 GGE</t>
  </si>
  <si>
    <t>BACOT GUILLAUME 2TR18</t>
  </si>
  <si>
    <t>SOARES ANTOINE 2TR18</t>
  </si>
  <si>
    <t>LA PLATEFORME REGUL TVA TF</t>
  </si>
  <si>
    <t>GERLOGE APPEL AUDIT+CAHIER CH</t>
  </si>
  <si>
    <t>GERLOGE APPEL CH 2TR18</t>
  </si>
  <si>
    <t>LA PLATEFORME DU BATIMENT2TR18</t>
  </si>
  <si>
    <t>LA PLATEFORME DU BAT 2TR18 TF</t>
  </si>
  <si>
    <t>LA PLATEFORME RBST CAUTION</t>
  </si>
  <si>
    <t>Total du journal ( 48 lignes )</t>
  </si>
  <si>
    <t>SOARES Antoine TVA REGUL 17</t>
  </si>
  <si>
    <t>1TR2018</t>
  </si>
  <si>
    <t>SOARES Antoine TVA TROP PERCU</t>
  </si>
  <si>
    <t>SOARES Antoine TVA REGUL 16</t>
  </si>
  <si>
    <t>SOARES Antoine TVA REGUL 16+17</t>
  </si>
  <si>
    <t>TVA RAPPEL LOYER OMISE GERLOGE</t>
  </si>
  <si>
    <t>SOARES Antoine REGUL TVA 17</t>
  </si>
  <si>
    <t>SOARES Antoine REGUL TVA 16</t>
  </si>
  <si>
    <t>SOARES Antoine REGUL TVA 16+17</t>
  </si>
  <si>
    <t>SOARES Antoine 1TR18</t>
  </si>
  <si>
    <t>MARTELLI JONATHAN 1TR18</t>
  </si>
  <si>
    <t>BACOT GUILLAUME 1TR18 LOC GGE</t>
  </si>
  <si>
    <t>SOARES Antoine 1TR18 LOC GGE</t>
  </si>
  <si>
    <t>SOARES Antoine 1TR18 GGE</t>
  </si>
  <si>
    <t>BACOT GUILLAUME 1TR18</t>
  </si>
  <si>
    <t>SOARES ANTOINE 1TR18</t>
  </si>
  <si>
    <t>BURET David 1TR18</t>
  </si>
  <si>
    <t>BURET David 01+02/2018</t>
  </si>
  <si>
    <t>GERLOGE APPEL CH 1TR18</t>
  </si>
  <si>
    <t>LA PLATEFORME DU BATIMENT1TR18</t>
  </si>
  <si>
    <t>LA PLATEFORME DU BAT 1TR18 TF</t>
  </si>
  <si>
    <t>LA PLATEFORME RAPPEL LOYER</t>
  </si>
  <si>
    <t>QONTO</t>
  </si>
  <si>
    <t>QUONTO 31/12/2018</t>
  </si>
  <si>
    <t>DESIMPEL ADRIEN</t>
  </si>
  <si>
    <t>Gerloge</t>
  </si>
  <si>
    <t>TVA</t>
  </si>
  <si>
    <t>FRAIS QUONTO</t>
  </si>
  <si>
    <t>QUONTO 16/11/2018</t>
  </si>
  <si>
    <t>DGL ACPTE 3</t>
  </si>
  <si>
    <t>VIR</t>
  </si>
  <si>
    <t>QUONTO 16/10/2018</t>
  </si>
  <si>
    <t>OD de TVA 02/2018</t>
  </si>
  <si>
    <t>TVA8</t>
  </si>
  <si>
    <t>OD de TVA 12/2018</t>
  </si>
  <si>
    <t>TVA84</t>
  </si>
  <si>
    <t>TVA83</t>
  </si>
  <si>
    <t>TVA82</t>
  </si>
  <si>
    <t>REFACTURATION TF 2018</t>
  </si>
  <si>
    <t>OD de TVA 11/2018</t>
  </si>
  <si>
    <t>TVA81</t>
  </si>
  <si>
    <t>TVA80</t>
  </si>
  <si>
    <t>TVA79</t>
  </si>
  <si>
    <t>TVA78</t>
  </si>
  <si>
    <t>OD de TVA 10/2018</t>
  </si>
  <si>
    <t>TVA77</t>
  </si>
  <si>
    <t>TVA76</t>
  </si>
  <si>
    <t>OD de TVA 09/2018</t>
  </si>
  <si>
    <t>TVA75</t>
  </si>
  <si>
    <t>TVA74</t>
  </si>
  <si>
    <t>TVA73</t>
  </si>
  <si>
    <t>TVA72</t>
  </si>
  <si>
    <t>GERLOGE DECOMPTE CHARGES 2017</t>
  </si>
  <si>
    <t>OD de TVA 08/2018</t>
  </si>
  <si>
    <t>TVA71</t>
  </si>
  <si>
    <t>TVA70</t>
  </si>
  <si>
    <t>OD de TVA 07/2018</t>
  </si>
  <si>
    <t>TVA69</t>
  </si>
  <si>
    <t>TVA68</t>
  </si>
  <si>
    <t>TVA67</t>
  </si>
  <si>
    <t>Total du journal ( 24 lignes )</t>
  </si>
  <si>
    <t>TRVX NETTOYAGE SOUS GRILLE</t>
  </si>
  <si>
    <t>TRVX REMPLACEMENT BLOCS SECOUR</t>
  </si>
  <si>
    <t>TRVX POMPES RELEVAGE</t>
  </si>
  <si>
    <t>TRVX MOTORISATION HYDRAULIQUE</t>
  </si>
  <si>
    <t>AUDIT DIAGNOSTIC IMMOB</t>
  </si>
  <si>
    <t>TRVX ELECTRICITE VIRSEDA</t>
  </si>
  <si>
    <t>OD de TVA 05/2018</t>
  </si>
  <si>
    <t>TVA66</t>
  </si>
  <si>
    <t>TVA65</t>
  </si>
  <si>
    <t>OD de TVA 04/2018</t>
  </si>
  <si>
    <t>TVA64</t>
  </si>
  <si>
    <t>TVA63</t>
  </si>
  <si>
    <t>TVA62</t>
  </si>
  <si>
    <t>TVA61</t>
  </si>
  <si>
    <t>TRVX REPRISE BECQUET TERRASSE</t>
  </si>
  <si>
    <t>TRVX ETANCHEITE TERRASSE</t>
  </si>
  <si>
    <t>SOLDE CAUTION BURET DAVID</t>
  </si>
  <si>
    <t>OD de TVA 03/2018</t>
  </si>
  <si>
    <t>TVA60</t>
  </si>
  <si>
    <t>TVA59</t>
  </si>
  <si>
    <t>TVA58</t>
  </si>
  <si>
    <t>OD de TVA 01/2018</t>
  </si>
  <si>
    <t>TVA57</t>
  </si>
  <si>
    <t>TVA56</t>
  </si>
  <si>
    <t>TVA55</t>
  </si>
  <si>
    <t>FNP CHARGES 2018+APPEL TRVX</t>
  </si>
  <si>
    <t>EXT FNP CHARGES 2017+APPEL TRVX</t>
  </si>
  <si>
    <t>EC</t>
  </si>
  <si>
    <t>OD de TVA 06/2018</t>
  </si>
  <si>
    <t>TVA2</t>
  </si>
  <si>
    <t>BNP cpte 21.579.242 30/12/2018</t>
  </si>
  <si>
    <t>FRAIS DEPLACEMENT GERANT</t>
  </si>
  <si>
    <t>CHQ 5333929 DGL</t>
  </si>
  <si>
    <t>CHQ 333929 DGLCONSEILS</t>
  </si>
  <si>
    <t>CHQ 5333929 DGL ACPTE 4</t>
  </si>
  <si>
    <t>F. NUMERO 2018120112531543 0</t>
  </si>
  <si>
    <t>CHQ 5333923</t>
  </si>
  <si>
    <t>CHQ 5333925</t>
  </si>
  <si>
    <t>CHQ 5333926</t>
  </si>
  <si>
    <t>CHQ 5333924</t>
  </si>
  <si>
    <t>F. NUMERO 2018110111359103 6</t>
  </si>
  <si>
    <t>F. NUMERO 2018100110156917 9</t>
  </si>
  <si>
    <t>GERLOGE GERANCE  121143 GERLOGE G</t>
  </si>
  <si>
    <t>CHQ 5333921 DGL ACPTE 2</t>
  </si>
  <si>
    <t>CHQ 5333922 PAP.FR</t>
  </si>
  <si>
    <t>F. NUMERO 2018090109058786 0</t>
  </si>
  <si>
    <t>CHQ 5333920 PAP ANNONCE GARAGE</t>
  </si>
  <si>
    <t>F. NUMERO 2018080108699129 5</t>
  </si>
  <si>
    <t>FORFAIT DE GESTION DE COMPTE TI TRE</t>
  </si>
  <si>
    <t>Total du journal ( 22 lignes )</t>
  </si>
  <si>
    <t>BNP cpte 21.579.242 27/07/2018</t>
  </si>
  <si>
    <t>CHQ 5333919 DGL ACPTE 1</t>
  </si>
  <si>
    <t>CHQ 5333917 DGL SOLDE HONO 17</t>
  </si>
  <si>
    <t>BNP cpte 21.579.242 08/07/2018</t>
  </si>
  <si>
    <t>F. NUMERO 2018070107556198 2</t>
  </si>
  <si>
    <t>GERLOGE GERANCE  119260 GERLOGE G</t>
  </si>
  <si>
    <t>BNP cpte 21.579.242 02/07/2018</t>
  </si>
  <si>
    <t>Total du journal ( 14 lignes )</t>
  </si>
  <si>
    <t>GERLOGE GERANCE  119086 GERLOGE G</t>
  </si>
  <si>
    <t>TISSOT CONTRATS LOCATIONS</t>
  </si>
  <si>
    <t>DECLARATION BENEF EFF SCI</t>
  </si>
  <si>
    <t>F. NUMERO 2018060106431011 9</t>
  </si>
  <si>
    <t>F. NUMERO 2018050104585631 5</t>
  </si>
  <si>
    <t>Total du journal ( 20 lignes )</t>
  </si>
  <si>
    <t>BNP cpte 21.579.242 26/04/2018</t>
  </si>
  <si>
    <t>CHQ 5333904</t>
  </si>
  <si>
    <t>CHQ 5333905</t>
  </si>
  <si>
    <t>CHQ 5333903</t>
  </si>
  <si>
    <t>CHQ 5333906</t>
  </si>
  <si>
    <t>GERLOGE GERANCE  117221 GERLOGE G</t>
  </si>
  <si>
    <t>F. NUMERO 2018040103451136 0</t>
  </si>
  <si>
    <t>GERLOGE GERANCE  117043 GERLOGE G</t>
  </si>
  <si>
    <t>CHQ 8942390</t>
  </si>
  <si>
    <t>CHQ 8942389</t>
  </si>
  <si>
    <t>CHQ 5333901</t>
  </si>
  <si>
    <t>CHQ 5333902</t>
  </si>
  <si>
    <t>BNP cpte 21.579.242 20/03/2018</t>
  </si>
  <si>
    <t>F. NUMERO 2018030102346687 3</t>
  </si>
  <si>
    <t>BNP cpte 21.579.242 21/02/2018</t>
  </si>
  <si>
    <t>F. NUMERO 2018020101237919 1</t>
  </si>
  <si>
    <t>Total du journal ( 15 lignes )</t>
  </si>
  <si>
    <t>CHQ 8942386 DGL ACPTE 4</t>
  </si>
  <si>
    <t>CHQ 8942384</t>
  </si>
  <si>
    <t>CHQ 8942383</t>
  </si>
  <si>
    <t>CHQ 8942382</t>
  </si>
  <si>
    <t>CHQ 8942385</t>
  </si>
  <si>
    <t>GERLOGE GERANCE  88981 GERLOGE GE</t>
  </si>
  <si>
    <t>F. NUMERO 2018010100053074 1</t>
  </si>
  <si>
    <t>Total du journal ( 55 lignes )</t>
  </si>
  <si>
    <t>TVA collectée</t>
  </si>
  <si>
    <t>Période du 01/01/2018 au 31/12/2018  Saisie en Euros  Edité le 11/10/2019</t>
  </si>
  <si>
    <t>COMPTE  Caution - DESIMPEL Adrien</t>
  </si>
  <si>
    <t>COMPTE  QONTO</t>
  </si>
  <si>
    <t>COMPTE  Entretien et réparations sur biens</t>
  </si>
  <si>
    <t>COMPTE  Frais actes et contentieux</t>
  </si>
  <si>
    <t>COMPTE  Publicité, publications, relations</t>
  </si>
  <si>
    <t>COMPTE  Loyer - MARTELLI Jonathan</t>
  </si>
  <si>
    <t>COMPTE  Loyer - DESIMPEL Adrien</t>
  </si>
  <si>
    <t>Période du 01/01/2019 au 31/12/2019  Saisie en Euros uniquement  Edité le 01/10/2020</t>
  </si>
  <si>
    <t>Caution - DESIMPEL Adrien</t>
  </si>
  <si>
    <t>DESIMPEL Adrien</t>
  </si>
  <si>
    <t>QUONTO</t>
  </si>
  <si>
    <t>Total du journal ( 45 lignes )</t>
  </si>
  <si>
    <t>F. NUMERO 2019010100064777 7</t>
  </si>
  <si>
    <t>BNP cpte 21.579.242 29/01/2019</t>
  </si>
  <si>
    <t>F. NUMERO 2019020101242821 8</t>
  </si>
  <si>
    <t>F. NUMERO 2019030102330320 2</t>
  </si>
  <si>
    <t>F. NUMERO 2019040103424592 5</t>
  </si>
  <si>
    <t>F. NUMERO 2019050104567487 6</t>
  </si>
  <si>
    <t>F. NUMERO 2019060105680066 5</t>
  </si>
  <si>
    <t>F. NUMERO 2019070106763562 1</t>
  </si>
  <si>
    <t>F. NUMERO 2019080107944183 6</t>
  </si>
  <si>
    <t>F. NUMERO 2019090109044640 7</t>
  </si>
  <si>
    <t>F. NUMERO 2019100110170369 3</t>
  </si>
  <si>
    <t>F. NUMERO 2019110111396513 7</t>
  </si>
  <si>
    <t>F. NUMERO 2019120112536479 1</t>
  </si>
  <si>
    <t>FRAIS DEPLACEMENT GERANT 2019</t>
  </si>
  <si>
    <t>BNP cpte 21.579.242 27/12/2019</t>
  </si>
  <si>
    <t>EXT FNP CHARGES 2018+APPEL TRVX</t>
  </si>
  <si>
    <t>FNP CHARGES 2019+APPELS TRVX</t>
  </si>
  <si>
    <t>TVA85</t>
  </si>
  <si>
    <t>OD de TVA 01/2019</t>
  </si>
  <si>
    <t>TVA86</t>
  </si>
  <si>
    <t>TVA87</t>
  </si>
  <si>
    <t>TVA88</t>
  </si>
  <si>
    <t>OD de TVA 02/2019</t>
  </si>
  <si>
    <t>TVA89</t>
  </si>
  <si>
    <t>TVA90</t>
  </si>
  <si>
    <t>OD de TVA 03/2019</t>
  </si>
  <si>
    <t>TVA91</t>
  </si>
  <si>
    <t>TVA92</t>
  </si>
  <si>
    <t>TVA93</t>
  </si>
  <si>
    <t>TVA98</t>
  </si>
  <si>
    <t>OD de TVA 05/2019</t>
  </si>
  <si>
    <t>TVA99</t>
  </si>
  <si>
    <t>TVA100</t>
  </si>
  <si>
    <t>OD de TVA 06/2019</t>
  </si>
  <si>
    <t>TVA101</t>
  </si>
  <si>
    <t>TVA102</t>
  </si>
  <si>
    <t>TVA103</t>
  </si>
  <si>
    <t>TVA104</t>
  </si>
  <si>
    <t>OD de TVA 07/2019</t>
  </si>
  <si>
    <t>TVA105</t>
  </si>
  <si>
    <t>TVA106</t>
  </si>
  <si>
    <t>TVA107</t>
  </si>
  <si>
    <t>OD de TVA 08/2019</t>
  </si>
  <si>
    <t>TVA108</t>
  </si>
  <si>
    <t>TRVX AUDIT+CAHIER DES CHARGES</t>
  </si>
  <si>
    <t>TVA109</t>
  </si>
  <si>
    <t>OD de TVA 09/2019</t>
  </si>
  <si>
    <t>TVA110</t>
  </si>
  <si>
    <t>TVA111</t>
  </si>
  <si>
    <t>TVA112</t>
  </si>
  <si>
    <t>PROV CHARGES LOCATIVES 2016</t>
  </si>
  <si>
    <t>PROV CHARGES LOCATIVES 2017</t>
  </si>
  <si>
    <t>GERLOGE DECOMPTE CHARGES 2018</t>
  </si>
  <si>
    <t>REFACTURATION TF 2019</t>
  </si>
  <si>
    <t>TVA113</t>
  </si>
  <si>
    <t>OD de TVA 10/2019</t>
  </si>
  <si>
    <t>TVA114</t>
  </si>
  <si>
    <t>TVA115</t>
  </si>
  <si>
    <t>TVA116</t>
  </si>
  <si>
    <t>OD de TVA 11/2019</t>
  </si>
  <si>
    <t>TVA117</t>
  </si>
  <si>
    <t>TVA118</t>
  </si>
  <si>
    <t>OD de TVA 12/2019</t>
  </si>
  <si>
    <t>TVA119</t>
  </si>
  <si>
    <t>TVA120</t>
  </si>
  <si>
    <t>TVA121</t>
  </si>
  <si>
    <t>TVA11</t>
  </si>
  <si>
    <t>OD de TVA 04/2019</t>
  </si>
  <si>
    <t>QO</t>
  </si>
  <si>
    <t>Gerloge acpte janvier</t>
  </si>
  <si>
    <t>CB</t>
  </si>
  <si>
    <t>ANNONCE PAP LOC PARKING</t>
  </si>
  <si>
    <t>PARKING EFFIA REUNION GERLOGE</t>
  </si>
  <si>
    <t>SNCF TRAIN REUNIN GERLOGE</t>
  </si>
  <si>
    <t>SHURGARD</t>
  </si>
  <si>
    <t>QUONTO 23/01/2019</t>
  </si>
  <si>
    <t>GROUPE ROUGE ASS IMMEUBLE</t>
  </si>
  <si>
    <t>SARL TONER SERVICES</t>
  </si>
  <si>
    <t>QUONTO 21/02/2019</t>
  </si>
  <si>
    <t>FRAIS QONTO</t>
  </si>
  <si>
    <t>411QUA</t>
  </si>
  <si>
    <t>QUONTO 29/03/2019</t>
  </si>
  <si>
    <t>TONER SERVICE</t>
  </si>
  <si>
    <t>QUONTO 23/04/2019</t>
  </si>
  <si>
    <t>CVAE 2018</t>
  </si>
  <si>
    <t>AIR FRANCE</t>
  </si>
  <si>
    <t>QUONTO 22/05/2019</t>
  </si>
  <si>
    <t>EFFIA</t>
  </si>
  <si>
    <t>SNCF</t>
  </si>
  <si>
    <t>RBST EFFIA SUITE ANNULATION</t>
  </si>
  <si>
    <t>RBST SNCF SUITE ANNULATION</t>
  </si>
  <si>
    <t>AEROPORT MTP</t>
  </si>
  <si>
    <t>LA POSTE</t>
  </si>
  <si>
    <t>QUONTO 28/06/2019</t>
  </si>
  <si>
    <t>Total du journal ( 21 lignes )</t>
  </si>
  <si>
    <t>DGL ACPTE 1</t>
  </si>
  <si>
    <t>QUONTO 30/07/2019</t>
  </si>
  <si>
    <t>DGL SOLDE BILAN 2018</t>
  </si>
  <si>
    <t>DGL LRAR REFACT</t>
  </si>
  <si>
    <t>QUONTO 21/08/2019</t>
  </si>
  <si>
    <t>DGL ACPTE 2</t>
  </si>
  <si>
    <t>QUONTO 24/09/2019</t>
  </si>
  <si>
    <t>VIR GERLOGE</t>
  </si>
  <si>
    <t>TAXES FONCIERES 2019</t>
  </si>
  <si>
    <t>QUONTO 03/10/2019</t>
  </si>
  <si>
    <t>Total du journal ( 16 lignes )</t>
  </si>
  <si>
    <t>QUONTO 21/11/2019</t>
  </si>
  <si>
    <t>QUAGLIANO SOPHIE</t>
  </si>
  <si>
    <t>QUONTO 31/12/2019</t>
  </si>
  <si>
    <t>1TR2019</t>
  </si>
  <si>
    <t>LA PLATEFORME DU BATIMENT1TR19</t>
  </si>
  <si>
    <t>LA PLATEFORME DU BAT PROV TF</t>
  </si>
  <si>
    <t>GERLOGE APPEL CH 1TR19</t>
  </si>
  <si>
    <t>GERLOGE APPEL 1/3 REMPL SYST</t>
  </si>
  <si>
    <t>GERLOGE APPEL 2/3 REMPL SYST</t>
  </si>
  <si>
    <t>GERLOGE APPEL 3/3 REMPL SYST</t>
  </si>
  <si>
    <t>SOARES ANTOINE 1TR19</t>
  </si>
  <si>
    <t>BACOT GUILLAUME 1TR19</t>
  </si>
  <si>
    <t>SOARES Antoine 1TR19 GGE</t>
  </si>
  <si>
    <t>SOARES Antoine 1TR19 LOC GGE</t>
  </si>
  <si>
    <t>SOARES Antoine 01/19 LOC GGE</t>
  </si>
  <si>
    <t>SOARES Antoine 02/19 LOC GGE</t>
  </si>
  <si>
    <t>SOARES Antoine 03/19 LOC GGE</t>
  </si>
  <si>
    <t>SOARES Antoine RAPPEL DE LOYER</t>
  </si>
  <si>
    <t>BACOT GUILLAUME 1TR19 LOC GGE</t>
  </si>
  <si>
    <t>BACOT GUILLAUME DEPOT DE GARAN</t>
  </si>
  <si>
    <t>BACOT GUILLAUME RAPPEL DE LOYE</t>
  </si>
  <si>
    <t>SOARES Antoine 1TR19</t>
  </si>
  <si>
    <t>DESIMPEL ADRIEN 1TR19</t>
  </si>
  <si>
    <t>QUAGLIANO SOPHIE 1TR19</t>
  </si>
  <si>
    <t>MARTELLI JONATHAN 1TR19</t>
  </si>
  <si>
    <t>MARTELLI JONATHAN 1TR19 BIP</t>
  </si>
  <si>
    <t>DESIMPEL ADRIEN REMP BALLON</t>
  </si>
  <si>
    <t>QUAGLINO SOPHIE 1TR2019</t>
  </si>
  <si>
    <t>Total du journal ( 49 lignes )</t>
  </si>
  <si>
    <t>2TR2019</t>
  </si>
  <si>
    <t>LA PLATEFORME DU BATIMENT2TR19</t>
  </si>
  <si>
    <t>GERLOGE APPEL CH 2TR19</t>
  </si>
  <si>
    <t>SOARES ANTOINE 2TR19</t>
  </si>
  <si>
    <t>BACOT GUILLAUME 2TR19</t>
  </si>
  <si>
    <t>SOARES Antoine 2TR19 GGE</t>
  </si>
  <si>
    <t>SOARES Antoine 2TR19 LOC GGE</t>
  </si>
  <si>
    <t>SOARES Antoine 04/19 LOC GGE</t>
  </si>
  <si>
    <t>SOARES Antoine 05/19 LOC GGE</t>
  </si>
  <si>
    <t>SOARES Antoine 06/19 LOC GGE</t>
  </si>
  <si>
    <t>SOARES Antoine DEPOT GARANTIE</t>
  </si>
  <si>
    <t>BACOT GUILLAUME 2TR19 LOC GGE</t>
  </si>
  <si>
    <t>SOARES Antoine 2TR19</t>
  </si>
  <si>
    <t>DESIMPEL ADRIEN 2TR19</t>
  </si>
  <si>
    <t>QUAGLIANO SOPHIE 2TR19</t>
  </si>
  <si>
    <t>QUAGLINO SOPHIE 2TR2019</t>
  </si>
  <si>
    <t>Total du journal ( 39 lignes )</t>
  </si>
  <si>
    <t>3TR2019</t>
  </si>
  <si>
    <t>LA PLATEFORME DU BATIMENT3TR19</t>
  </si>
  <si>
    <t>LA PLATEFORME SOLDE CHARGES 18</t>
  </si>
  <si>
    <t>LA PLATEFORME SOLDE CHARGES 17</t>
  </si>
  <si>
    <t>GERLOGE APPEL CH 3TR19</t>
  </si>
  <si>
    <t>SOARES ANTOINE 3TR19</t>
  </si>
  <si>
    <t>BACOT GUILLAUME 3TR19</t>
  </si>
  <si>
    <t>SOARES Antoine 3TR19 GGE</t>
  </si>
  <si>
    <t>SOARES Antoine 3TR19 LOC GGE</t>
  </si>
  <si>
    <t>SOARES Antoine 07/19 LOC GGE</t>
  </si>
  <si>
    <t>SOARES Antoine 08/19 LOC GGE</t>
  </si>
  <si>
    <t>SOARES Antoine 09/19 LOC GGE</t>
  </si>
  <si>
    <t>BACOT GUILLAUME 3TR19 LOC GGE</t>
  </si>
  <si>
    <t>SOARES Antoine 3TR19</t>
  </si>
  <si>
    <t>DESIMPEL ADRIEN 3TR19</t>
  </si>
  <si>
    <t>DESIMPEL ADRIEN RAPPEL LOYER</t>
  </si>
  <si>
    <t>DESIMPEL ADRIEN 3TR19 VIRSEDA</t>
  </si>
  <si>
    <t>QUAGLIANO SOPHIE 3TR19</t>
  </si>
  <si>
    <t>QUAGLINO SOPHIE 3TR2019</t>
  </si>
  <si>
    <t>Total du journal ( 43 lignes )</t>
  </si>
  <si>
    <t>4TR2019</t>
  </si>
  <si>
    <t>LA PLATEFORME DU BATIMENT4TR19</t>
  </si>
  <si>
    <t>GERLOGE APPEL CH 4TR19</t>
  </si>
  <si>
    <t>GERLOGE AJUST BUGET CH 2019</t>
  </si>
  <si>
    <t>GERLOGE RBST AVANCE TRESORERIE</t>
  </si>
  <si>
    <t>GERLOGE SOLDE CH AUDIT CAHIER</t>
  </si>
  <si>
    <t>GERLOGE APPEL CH REGUL 18</t>
  </si>
  <si>
    <t>SOARES ANTOINE 4TR19</t>
  </si>
  <si>
    <t>BACOT GUILLAUME 4TR19</t>
  </si>
  <si>
    <t>SOARES Antoine 4TR19 GGE</t>
  </si>
  <si>
    <t>SOARES ANTOINE DEPOT GARANTIE</t>
  </si>
  <si>
    <t>SOARES Antoine 4TR19 LOC GGE</t>
  </si>
  <si>
    <t>SOARES Antoine LOC GGE RAPPEL</t>
  </si>
  <si>
    <t>SOARES Antoine 10/19 LOC GGE</t>
  </si>
  <si>
    <t>SOARES Antoine 11/19 LOC GGE</t>
  </si>
  <si>
    <t>SOARES Antoine 12/19 LOC GGE</t>
  </si>
  <si>
    <t>BACOT GUILLAUME 4TR19 LOC GGE</t>
  </si>
  <si>
    <t>SOARES Antoine 4TR19</t>
  </si>
  <si>
    <t>DESIMPEL ADRIEN 4TR19</t>
  </si>
  <si>
    <t>QUAGLIANO SOPHIE 4TR19</t>
  </si>
  <si>
    <t>QUAGLINO SOPHIE 4TR2019</t>
  </si>
  <si>
    <t>Total du journal ( 41 lignes )</t>
  </si>
  <si>
    <t>Période du 01/01/2020 au 31/12/2020  Saisie en Euros  Edité le 21/04/2021</t>
  </si>
  <si>
    <t>Caution - QUAGLINO Sophie</t>
  </si>
  <si>
    <t>Total du journal ( 28 lignes )</t>
  </si>
  <si>
    <t>COMMISSIONS</t>
  </si>
  <si>
    <t>BNP cpte 21.579.242 03/01/2020</t>
  </si>
  <si>
    <t>BNP cpte 21.579.242 04/02/2020</t>
  </si>
  <si>
    <t>F. NUMERO 2020030103000171 6</t>
  </si>
  <si>
    <t>Services bancaires et assimiles</t>
  </si>
  <si>
    <t>Virements internes</t>
  </si>
  <si>
    <t>BNP cpte 21.579.242 06/04/2020</t>
  </si>
  <si>
    <t>COMMISSION</t>
  </si>
  <si>
    <t>BNP cpte 21.579.242 05/05/2020</t>
  </si>
  <si>
    <t>BNP cpte 21.579.242 03/06/2020</t>
  </si>
  <si>
    <t>F. NUMERO 2020070106646283 0</t>
  </si>
  <si>
    <t>FORFAIT GESTION DE COMPTE TITR</t>
  </si>
  <si>
    <t>BNP cpte 21.579.242 04/08/2020</t>
  </si>
  <si>
    <t>F. NUMERO 2020090108915748 6</t>
  </si>
  <si>
    <t>F. NUMERO 2020100110070607 1</t>
  </si>
  <si>
    <t>F. NUMERO 2020110111290879 0</t>
  </si>
  <si>
    <t>F. NUMERO 2020120112457049 1</t>
  </si>
  <si>
    <t>SCI MICHEL THOMAS SCTOUTCX3K</t>
  </si>
  <si>
    <t>EXT FNP CHARGES 2019+APPELS TRVX</t>
  </si>
  <si>
    <t>FNP CHARGES 2020+APPELS TRVX</t>
  </si>
  <si>
    <t>TVA122</t>
  </si>
  <si>
    <t>TVA123</t>
  </si>
  <si>
    <t>TVA124</t>
  </si>
  <si>
    <t>Viré au compte 7580000000</t>
  </si>
  <si>
    <t>Viré du compte 412BUR</t>
  </si>
  <si>
    <t>OD de TVA 01/2020</t>
  </si>
  <si>
    <t>TVA125</t>
  </si>
  <si>
    <t>TVA126</t>
  </si>
  <si>
    <t>OD de TVA 02/2020</t>
  </si>
  <si>
    <t>TVA127</t>
  </si>
  <si>
    <t>TVA128</t>
  </si>
  <si>
    <t>OD de TVA 04/2020</t>
  </si>
  <si>
    <t>TVA129</t>
  </si>
  <si>
    <t>TVA130</t>
  </si>
  <si>
    <t>TVA131</t>
  </si>
  <si>
    <t>OD de TVA 05/2020</t>
  </si>
  <si>
    <t>TVA132</t>
  </si>
  <si>
    <t>TVA133</t>
  </si>
  <si>
    <t>TVA134</t>
  </si>
  <si>
    <t>TVA135</t>
  </si>
  <si>
    <t>OD de TVA 06/2020</t>
  </si>
  <si>
    <t>TVA136</t>
  </si>
  <si>
    <t>TVA137</t>
  </si>
  <si>
    <t>TVA138</t>
  </si>
  <si>
    <t>OD de TVA 07/2020</t>
  </si>
  <si>
    <t>TVA139</t>
  </si>
  <si>
    <t>TVA140</t>
  </si>
  <si>
    <t>OD de TVA 11/2020</t>
  </si>
  <si>
    <t>TVA145</t>
  </si>
  <si>
    <t>TVA146</t>
  </si>
  <si>
    <t>TVA147</t>
  </si>
  <si>
    <t>TVA148</t>
  </si>
  <si>
    <t>OD de TVA 12/2020</t>
  </si>
  <si>
    <t>GERLOGE DECOMPTE CHARGES 2019</t>
  </si>
  <si>
    <t>REMPLACEMENT POMPE RELEVAGE</t>
  </si>
  <si>
    <t>PROVISION CLT SOARES</t>
  </si>
  <si>
    <t>TVA14</t>
  </si>
  <si>
    <t>OD de TVA 03/2020</t>
  </si>
  <si>
    <t>TVA15</t>
  </si>
  <si>
    <t>OD de TVA 08/2020</t>
  </si>
  <si>
    <t>TVA16</t>
  </si>
  <si>
    <t>OD de TVA 09/2020</t>
  </si>
  <si>
    <t>TVA17</t>
  </si>
  <si>
    <t>OD de TVA 10/2020</t>
  </si>
  <si>
    <t>DGL ACPTE 4</t>
  </si>
  <si>
    <t>DGL LRAR</t>
  </si>
  <si>
    <t>QUONTO 31/01/2020</t>
  </si>
  <si>
    <t>GROUPE ROUGE ASSURANCE</t>
  </si>
  <si>
    <r>
      <rPr>
        <u/>
        <sz val="10"/>
        <color indexed="4"/>
        <rFont val="Arial"/>
        <family val="2"/>
      </rPr>
      <t>VERIF.COM</t>
    </r>
    <r>
      <rPr>
        <sz val="8"/>
        <rFont val="Arial"/>
        <family val="2"/>
      </rPr>
      <t xml:space="preserve"> ANTOINES SOARES</t>
    </r>
  </si>
  <si>
    <t>QUONTO 19/02/2020</t>
  </si>
  <si>
    <t>SOARES Antoine IMPAYE 12/2019</t>
  </si>
  <si>
    <t>SOARES Antoine HONO IMPAYE 12/</t>
  </si>
  <si>
    <t>SOARES Antoine FRAIS HUISSIER</t>
  </si>
  <si>
    <t>QUONTO 30/03/2020</t>
  </si>
  <si>
    <t>QUONTO 22/04/2020</t>
  </si>
  <si>
    <t>CVAE 2019</t>
  </si>
  <si>
    <t>QUONTO 18/05/2020</t>
  </si>
  <si>
    <t>QUONTO 30/06/2020</t>
  </si>
  <si>
    <t>DGL EXPERTS CONSEILS ACPTE 1</t>
  </si>
  <si>
    <t>QUONTO 28/07/2020</t>
  </si>
  <si>
    <t>QUONTO 19/08/2020</t>
  </si>
  <si>
    <t>CARREFOUR BACHES TRVX</t>
  </si>
  <si>
    <t>DGL SOLDE BILAN 2019</t>
  </si>
  <si>
    <t>QUONTO 30/09/2020</t>
  </si>
  <si>
    <t>BUREAU VALLEE</t>
  </si>
  <si>
    <t>Taxes foncières</t>
  </si>
  <si>
    <t>QUONTO 26/10/2020</t>
  </si>
  <si>
    <t>QUONTO 28/11/2020</t>
  </si>
  <si>
    <t>THIBAULT THOMAS FRAIS 2020</t>
  </si>
  <si>
    <t>SCI MICHEL THOMAS</t>
  </si>
  <si>
    <t>QUONTO 24/12/2020</t>
  </si>
  <si>
    <t>1TR2020</t>
  </si>
  <si>
    <t>LA PLATEFORME DU BATIMENT1TR20</t>
  </si>
  <si>
    <t>GERLOGE APPEL CH 1TR20</t>
  </si>
  <si>
    <t>BACOT GUILLAUME 1TR20</t>
  </si>
  <si>
    <t>SOARES Antoine 1TR20 LOC GGE</t>
  </si>
  <si>
    <t>SOARES Antoine 01/20 LOC GGE</t>
  </si>
  <si>
    <t>SOARES Antoine 02/20 LOC GGE</t>
  </si>
  <si>
    <t>SOARES Antoine 03/20 LOC GGE</t>
  </si>
  <si>
    <t>BACOT GUILLAUME 1TR20 LOC GGE</t>
  </si>
  <si>
    <t>SOARES Antoine 1TR20</t>
  </si>
  <si>
    <t>DESIMPEL ADRIEN 1TR20</t>
  </si>
  <si>
    <t>QUAGLIANO SOPHIE 1TR20</t>
  </si>
  <si>
    <t>QUAGLIANO SOPHIE RAPPEL LOYER</t>
  </si>
  <si>
    <t>QUAGLINO SOPHIE 1TR2020</t>
  </si>
  <si>
    <t>MARTELLI JONATHAN FACT LOCATIV</t>
  </si>
  <si>
    <t>2TR2020</t>
  </si>
  <si>
    <t>LA PLATEFORME DU BATIMENT2TR20</t>
  </si>
  <si>
    <t>GERLOGE APPEL CH 2TR20</t>
  </si>
  <si>
    <t>BACOT GUILLAUME 2TR20 LOC GGE</t>
  </si>
  <si>
    <t>QUAGLIANO SOPHIE 2TR20</t>
  </si>
  <si>
    <t>DESIMPEL ADRIEN 2TR20</t>
  </si>
  <si>
    <t>SOARES Antoine 2TR20 LOC GGE</t>
  </si>
  <si>
    <t>SOARES Antoine 04/20 LOC GGE</t>
  </si>
  <si>
    <t>SOARES Antoine 05/20 LOC GGE</t>
  </si>
  <si>
    <t>SOARES Antoine 06/20 LOC GGE</t>
  </si>
  <si>
    <t>SOARES Antoine FACT HUISSIER</t>
  </si>
  <si>
    <t>SOARES Antoine 2TR20</t>
  </si>
  <si>
    <t>BACOT GUILLAUME 2TR20</t>
  </si>
  <si>
    <t>QUAGLINO SOPHIE 2TR20</t>
  </si>
  <si>
    <t>SOARES Antoine SAMAIN DENONCE</t>
  </si>
  <si>
    <t>SYBAT POSE CARRELAGE HALL ENTR</t>
  </si>
  <si>
    <t>3TR2020</t>
  </si>
  <si>
    <t>LA PLATEFORME DU BATIMENT3TR20</t>
  </si>
  <si>
    <t>LA PLATEFORME DU BAT DEPOT GAR</t>
  </si>
  <si>
    <t>GERLOGE APPEL CH 3TR20</t>
  </si>
  <si>
    <t>GERLOGE 1ER APPEL REP PORTE</t>
  </si>
  <si>
    <t>BACOT GUILLAUME 3TR20 LOC GGE</t>
  </si>
  <si>
    <t>QUAGLIANO SOPHIE 3TR20 LOC GGE</t>
  </si>
  <si>
    <t>DESIMPEL ADRIEN 3TR20</t>
  </si>
  <si>
    <t>SOARES Antoine 07/20 LOC GGE</t>
  </si>
  <si>
    <t>SOARES Antoine 07/20</t>
  </si>
  <si>
    <t>SOARES Antoine RAPPEL LOYER</t>
  </si>
  <si>
    <t>QUAGLINO SOPHIE 3TR20</t>
  </si>
  <si>
    <t>ASS LOCAL REBUFFAT VIDE</t>
  </si>
  <si>
    <t>Total du journal ( 34 lignes )</t>
  </si>
  <si>
    <t>4TR2020</t>
  </si>
  <si>
    <t>LA PLATEFORME DU BATIMENT4TR20</t>
  </si>
  <si>
    <t>GERLOGE APPEL CH 4TR20</t>
  </si>
  <si>
    <t>BACOT GUILLAUME 10/20 LOC GGE</t>
  </si>
  <si>
    <t>QUAGLIANO SOPHIE 4TR20 LOC GGE</t>
  </si>
  <si>
    <t>DESIMPEL ADRIEN 4TR20</t>
  </si>
  <si>
    <t>QUAGLINO SOPHIE 4TR20</t>
  </si>
  <si>
    <t>BACOT GUILLAUME RBST DEPOT GAR</t>
  </si>
  <si>
    <t>BACOT GUILLAUME FACT PARTICULI</t>
  </si>
  <si>
    <t>BACOT GUILLAUME 4TR20</t>
  </si>
  <si>
    <t>THOUVIN HONO ASSIGN AFF SOARES</t>
  </si>
</sst>
</file>

<file path=xl/styles.xml><?xml version="1.0" encoding="utf-8"?>
<styleSheet xmlns="http://schemas.openxmlformats.org/spreadsheetml/2006/main">
  <numFmts count="8">
    <numFmt numFmtId="164" formatCode="d/m/yyyy"/>
    <numFmt numFmtId="165" formatCode="000.00"/>
    <numFmt numFmtId="166" formatCode="00.00"/>
    <numFmt numFmtId="167" formatCode="0000.00"/>
    <numFmt numFmtId="168" formatCode="00000.00"/>
    <numFmt numFmtId="169" formatCode="000000.00"/>
    <numFmt numFmtId="170" formatCode="#,##0.00_ ;[Red]\-#,##0.00\ "/>
    <numFmt numFmtId="171" formatCode="0.00_ ;[Red]\-0.0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8"/>
      <name val="Arial"/>
    </font>
    <font>
      <sz val="8"/>
      <name val="Arial"/>
    </font>
    <font>
      <b/>
      <sz val="8.5"/>
      <color indexed="8"/>
      <name val="Arial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663">
    <xf numFmtId="0" fontId="0" fillId="0" borderId="0" xfId="0"/>
    <xf numFmtId="0" fontId="3" fillId="2" borderId="2" xfId="2" applyFont="1" applyFill="1" applyBorder="1" applyAlignment="1">
      <alignment horizontal="left" vertical="center" wrapText="1"/>
    </xf>
    <xf numFmtId="1" fontId="4" fillId="0" borderId="3" xfId="2" applyNumberFormat="1" applyFont="1" applyFill="1" applyBorder="1" applyAlignment="1">
      <alignment horizontal="left" vertical="center"/>
    </xf>
    <xf numFmtId="1" fontId="4" fillId="0" borderId="13" xfId="2" applyNumberFormat="1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left" vertical="center"/>
    </xf>
    <xf numFmtId="0" fontId="5" fillId="2" borderId="14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49" fontId="4" fillId="0" borderId="3" xfId="2" applyNumberFormat="1" applyFont="1" applyFill="1" applyBorder="1" applyAlignment="1">
      <alignment horizontal="left" vertical="center" wrapText="1"/>
    </xf>
    <xf numFmtId="49" fontId="4" fillId="0" borderId="11" xfId="2" applyNumberFormat="1" applyFont="1" applyFill="1" applyBorder="1" applyAlignment="1">
      <alignment horizontal="left" vertical="center"/>
    </xf>
    <xf numFmtId="49" fontId="4" fillId="0" borderId="14" xfId="2" applyNumberFormat="1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14" fontId="4" fillId="0" borderId="11" xfId="2" applyNumberFormat="1" applyFont="1" applyFill="1" applyBorder="1" applyAlignment="1">
      <alignment horizontal="center" vertical="center"/>
    </xf>
    <xf numFmtId="170" fontId="4" fillId="0" borderId="11" xfId="2" applyNumberFormat="1" applyFont="1" applyFill="1" applyBorder="1" applyAlignment="1">
      <alignment horizontal="center" vertical="center"/>
    </xf>
    <xf numFmtId="14" fontId="4" fillId="0" borderId="14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/>
    </xf>
    <xf numFmtId="170" fontId="4" fillId="0" borderId="3" xfId="2" applyNumberFormat="1" applyFont="1" applyFill="1" applyBorder="1" applyAlignment="1">
      <alignment horizontal="center" vertical="center"/>
    </xf>
    <xf numFmtId="170" fontId="4" fillId="0" borderId="13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horizontal="center" vertical="center"/>
    </xf>
    <xf numFmtId="14" fontId="4" fillId="0" borderId="13" xfId="2" applyNumberFormat="1" applyFont="1" applyFill="1" applyBorder="1" applyAlignment="1">
      <alignment horizontal="center" vertical="center"/>
    </xf>
    <xf numFmtId="168" fontId="5" fillId="2" borderId="13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center" vertical="center"/>
    </xf>
    <xf numFmtId="2" fontId="4" fillId="0" borderId="13" xfId="2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14" fontId="4" fillId="0" borderId="5" xfId="2" applyNumberFormat="1" applyFont="1" applyFill="1" applyBorder="1" applyAlignment="1">
      <alignment horizontal="center" vertical="center"/>
    </xf>
    <xf numFmtId="166" fontId="4" fillId="0" borderId="3" xfId="2" applyNumberFormat="1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/>
    </xf>
    <xf numFmtId="164" fontId="4" fillId="0" borderId="14" xfId="2" applyNumberFormat="1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168" fontId="5" fillId="2" borderId="14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2" fontId="5" fillId="2" borderId="14" xfId="2" applyNumberFormat="1" applyFont="1" applyFill="1" applyBorder="1" applyAlignment="1">
      <alignment horizontal="center" vertical="center"/>
    </xf>
    <xf numFmtId="14" fontId="2" fillId="0" borderId="14" xfId="2" applyNumberFormat="1" applyFill="1" applyBorder="1" applyAlignment="1">
      <alignment horizontal="center" vertical="center"/>
    </xf>
    <xf numFmtId="14" fontId="2" fillId="0" borderId="12" xfId="2" applyNumberFormat="1" applyFill="1" applyBorder="1" applyAlignment="1">
      <alignment horizontal="center" vertical="center"/>
    </xf>
    <xf numFmtId="14" fontId="2" fillId="0" borderId="0" xfId="2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2" fillId="0" borderId="17" xfId="2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4" xfId="2" applyFill="1" applyBorder="1" applyAlignment="1">
      <alignment horizontal="center" vertical="center"/>
    </xf>
    <xf numFmtId="170" fontId="2" fillId="0" borderId="14" xfId="2" applyNumberFormat="1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0" fontId="2" fillId="0" borderId="3" xfId="2" applyNumberForma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0" fontId="2" fillId="0" borderId="13" xfId="2" applyNumberForma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2" fillId="0" borderId="13" xfId="2" applyFill="1" applyBorder="1" applyAlignment="1">
      <alignment horizontal="center" vertical="center"/>
    </xf>
    <xf numFmtId="0" fontId="2" fillId="2" borderId="0" xfId="2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2" fillId="0" borderId="11" xfId="2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2" fillId="0" borderId="17" xfId="2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2" applyFill="1" applyBorder="1" applyAlignment="1">
      <alignment horizontal="left" vertical="center"/>
    </xf>
    <xf numFmtId="0" fontId="2" fillId="0" borderId="1" xfId="2" applyFill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2" fillId="0" borderId="15" xfId="2" applyFill="1" applyBorder="1" applyAlignment="1">
      <alignment horizontal="left" vertical="center"/>
    </xf>
    <xf numFmtId="0" fontId="2" fillId="0" borderId="8" xfId="2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" fillId="0" borderId="15" xfId="2" applyNumberFormat="1" applyFill="1" applyBorder="1" applyAlignment="1">
      <alignment horizontal="left" vertical="center"/>
    </xf>
    <xf numFmtId="49" fontId="2" fillId="0" borderId="8" xfId="2" applyNumberFormat="1" applyFill="1" applyBorder="1" applyAlignment="1">
      <alignment horizontal="left" vertical="center"/>
    </xf>
    <xf numFmtId="49" fontId="2" fillId="0" borderId="0" xfId="2" applyNumberFormat="1" applyFill="1" applyBorder="1" applyAlignment="1">
      <alignment horizontal="left" vertical="center"/>
    </xf>
    <xf numFmtId="49" fontId="2" fillId="0" borderId="1" xfId="2" applyNumberForma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2" fillId="2" borderId="12" xfId="2" applyFill="1" applyBorder="1" applyAlignment="1">
      <alignment horizontal="left" vertical="center"/>
    </xf>
    <xf numFmtId="0" fontId="2" fillId="2" borderId="1" xfId="2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14" fontId="2" fillId="0" borderId="15" xfId="2" applyNumberFormat="1" applyFill="1" applyBorder="1" applyAlignment="1">
      <alignment horizontal="left" vertical="center"/>
    </xf>
    <xf numFmtId="14" fontId="2" fillId="0" borderId="8" xfId="2" applyNumberFormat="1" applyFill="1" applyBorder="1" applyAlignment="1">
      <alignment horizontal="left" vertical="center"/>
    </xf>
    <xf numFmtId="164" fontId="4" fillId="0" borderId="1" xfId="2" applyNumberFormat="1" applyFont="1" applyFill="1" applyBorder="1" applyAlignment="1">
      <alignment horizontal="left" vertical="center"/>
    </xf>
    <xf numFmtId="0" fontId="4" fillId="0" borderId="5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left" vertical="center" wrapText="1"/>
    </xf>
    <xf numFmtId="0" fontId="3" fillId="2" borderId="14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left" vertical="center"/>
    </xf>
    <xf numFmtId="165" fontId="4" fillId="0" borderId="0" xfId="2" applyNumberFormat="1" applyFont="1" applyFill="1" applyBorder="1" applyAlignment="1">
      <alignment horizontal="center" vertical="center"/>
    </xf>
    <xf numFmtId="170" fontId="4" fillId="0" borderId="0" xfId="2" applyNumberFormat="1" applyFont="1" applyFill="1" applyBorder="1" applyAlignment="1">
      <alignment horizontal="center" vertical="center"/>
    </xf>
    <xf numFmtId="170" fontId="2" fillId="0" borderId="0" xfId="2" applyNumberFormat="1" applyFill="1" applyBorder="1" applyAlignment="1">
      <alignment horizontal="center" vertical="center"/>
    </xf>
    <xf numFmtId="49" fontId="4" fillId="0" borderId="14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70" fontId="0" fillId="0" borderId="0" xfId="0" applyNumberFormat="1"/>
    <xf numFmtId="0" fontId="1" fillId="0" borderId="1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1" fillId="0" borderId="0" xfId="3"/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0" fontId="12" fillId="3" borderId="4" xfId="3" applyFont="1" applyFill="1" applyBorder="1" applyAlignment="1">
      <alignment horizontal="right" vertical="center"/>
    </xf>
    <xf numFmtId="0" fontId="11" fillId="3" borderId="1" xfId="3" applyFill="1" applyBorder="1" applyAlignment="1">
      <alignment vertical="top"/>
    </xf>
    <xf numFmtId="0" fontId="11" fillId="3" borderId="12" xfId="3" applyFill="1" applyBorder="1" applyAlignment="1">
      <alignment vertical="top"/>
    </xf>
    <xf numFmtId="49" fontId="11" fillId="0" borderId="12" xfId="3" applyNumberFormat="1" applyFill="1" applyBorder="1" applyAlignment="1">
      <alignment vertical="top"/>
    </xf>
    <xf numFmtId="49" fontId="11" fillId="0" borderId="4" xfId="3" applyNumberFormat="1" applyFill="1" applyBorder="1" applyAlignment="1">
      <alignment horizontal="left" vertical="top"/>
    </xf>
    <xf numFmtId="14" fontId="11" fillId="0" borderId="12" xfId="3" applyNumberFormat="1" applyFill="1" applyBorder="1" applyAlignment="1">
      <alignment horizontal="center" vertical="top"/>
    </xf>
    <xf numFmtId="0" fontId="11" fillId="0" borderId="4" xfId="3" applyBorder="1" applyAlignment="1">
      <alignment vertical="center"/>
    </xf>
    <xf numFmtId="170" fontId="12" fillId="3" borderId="13" xfId="3" applyNumberFormat="1" applyFont="1" applyFill="1" applyBorder="1" applyAlignment="1">
      <alignment horizontal="right" vertical="center"/>
    </xf>
    <xf numFmtId="0" fontId="12" fillId="3" borderId="0" xfId="3" applyFont="1" applyFill="1" applyBorder="1" applyAlignment="1">
      <alignment vertical="center"/>
    </xf>
    <xf numFmtId="0" fontId="12" fillId="3" borderId="14" xfId="3" applyFont="1" applyFill="1" applyBorder="1" applyAlignment="1">
      <alignment vertical="center"/>
    </xf>
    <xf numFmtId="49" fontId="11" fillId="0" borderId="14" xfId="3" applyNumberFormat="1" applyFill="1" applyBorder="1" applyAlignment="1">
      <alignment vertical="top"/>
    </xf>
    <xf numFmtId="49" fontId="11" fillId="0" borderId="13" xfId="3" applyNumberFormat="1" applyFill="1" applyBorder="1" applyAlignment="1">
      <alignment horizontal="left" vertical="top"/>
    </xf>
    <xf numFmtId="14" fontId="11" fillId="0" borderId="14" xfId="3" applyNumberFormat="1" applyFill="1" applyBorder="1" applyAlignment="1">
      <alignment horizontal="center" vertical="top"/>
    </xf>
    <xf numFmtId="0" fontId="4" fillId="0" borderId="1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0" fontId="13" fillId="0" borderId="13" xfId="3" applyNumberFormat="1" applyFont="1" applyFill="1" applyBorder="1" applyAlignment="1">
      <alignment horizontal="right" vertical="top"/>
    </xf>
    <xf numFmtId="170" fontId="11" fillId="0" borderId="13" xfId="3" applyNumberFormat="1" applyFill="1" applyBorder="1" applyAlignment="1">
      <alignment horizontal="left" vertical="top"/>
    </xf>
    <xf numFmtId="0" fontId="13" fillId="0" borderId="0" xfId="3" applyFont="1" applyFill="1" applyBorder="1" applyAlignment="1">
      <alignment vertical="top"/>
    </xf>
    <xf numFmtId="0" fontId="13" fillId="0" borderId="14" xfId="3" applyFont="1" applyFill="1" applyBorder="1" applyAlignment="1">
      <alignment vertical="top"/>
    </xf>
    <xf numFmtId="49" fontId="13" fillId="0" borderId="14" xfId="3" applyNumberFormat="1" applyFont="1" applyFill="1" applyBorder="1" applyAlignment="1">
      <alignment vertical="top"/>
    </xf>
    <xf numFmtId="49" fontId="13" fillId="0" borderId="13" xfId="3" applyNumberFormat="1" applyFont="1" applyFill="1" applyBorder="1" applyAlignment="1">
      <alignment horizontal="left" vertical="top"/>
    </xf>
    <xf numFmtId="14" fontId="13" fillId="0" borderId="14" xfId="3" applyNumberFormat="1" applyFont="1" applyFill="1" applyBorder="1" applyAlignment="1">
      <alignment horizontal="center" vertical="top"/>
    </xf>
    <xf numFmtId="170" fontId="13" fillId="0" borderId="1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9" fontId="13" fillId="0" borderId="14" xfId="3" applyNumberFormat="1" applyFont="1" applyFill="1" applyBorder="1" applyAlignment="1">
      <alignment vertical="center"/>
    </xf>
    <xf numFmtId="49" fontId="13" fillId="0" borderId="13" xfId="3" applyNumberFormat="1" applyFont="1" applyFill="1" applyBorder="1" applyAlignment="1">
      <alignment horizontal="left" vertical="center"/>
    </xf>
    <xf numFmtId="14" fontId="13" fillId="0" borderId="14" xfId="3" applyNumberFormat="1" applyFont="1" applyFill="1" applyBorder="1" applyAlignment="1">
      <alignment horizontal="center" vertical="center"/>
    </xf>
    <xf numFmtId="170" fontId="11" fillId="0" borderId="3" xfId="3" applyNumberFormat="1" applyFill="1" applyBorder="1" applyAlignment="1">
      <alignment horizontal="left" vertical="top"/>
    </xf>
    <xf numFmtId="170" fontId="13" fillId="0" borderId="3" xfId="3" applyNumberFormat="1" applyFont="1" applyFill="1" applyBorder="1" applyAlignment="1">
      <alignment horizontal="right" vertical="center"/>
    </xf>
    <xf numFmtId="0" fontId="13" fillId="0" borderId="5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49" fontId="13" fillId="0" borderId="11" xfId="3" applyNumberFormat="1" applyFont="1" applyFill="1" applyBorder="1" applyAlignment="1">
      <alignment vertical="center"/>
    </xf>
    <xf numFmtId="49" fontId="13" fillId="0" borderId="3" xfId="3" applyNumberFormat="1" applyFont="1" applyFill="1" applyBorder="1" applyAlignment="1">
      <alignment horizontal="left" vertical="center"/>
    </xf>
    <xf numFmtId="14" fontId="13" fillId="0" borderId="11" xfId="3" applyNumberFormat="1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4" fillId="3" borderId="2" xfId="3" applyFont="1" applyFill="1" applyBorder="1" applyAlignment="1">
      <alignment horizontal="right" vertical="center"/>
    </xf>
    <xf numFmtId="0" fontId="14" fillId="3" borderId="9" xfId="3" applyFont="1" applyFill="1" applyBorder="1" applyAlignment="1">
      <alignment vertical="center"/>
    </xf>
    <xf numFmtId="0" fontId="14" fillId="3" borderId="10" xfId="3" applyFont="1" applyFill="1" applyBorder="1" applyAlignment="1">
      <alignment vertical="center"/>
    </xf>
    <xf numFmtId="49" fontId="14" fillId="3" borderId="10" xfId="3" applyNumberFormat="1" applyFont="1" applyFill="1" applyBorder="1" applyAlignment="1">
      <alignment vertical="center"/>
    </xf>
    <xf numFmtId="49" fontId="14" fillId="3" borderId="2" xfId="3" applyNumberFormat="1" applyFont="1" applyFill="1" applyBorder="1" applyAlignment="1">
      <alignment horizontal="left" vertical="center"/>
    </xf>
    <xf numFmtId="14" fontId="14" fillId="3" borderId="10" xfId="3" applyNumberFormat="1" applyFont="1" applyFill="1" applyBorder="1" applyAlignment="1">
      <alignment horizontal="center" vertical="center"/>
    </xf>
    <xf numFmtId="0" fontId="11" fillId="0" borderId="12" xfId="3" applyFill="1" applyBorder="1" applyAlignment="1">
      <alignment vertical="top"/>
    </xf>
    <xf numFmtId="0" fontId="11" fillId="0" borderId="4" xfId="3" applyFill="1" applyBorder="1" applyAlignment="1">
      <alignment horizontal="left" vertical="top"/>
    </xf>
    <xf numFmtId="0" fontId="11" fillId="0" borderId="14" xfId="3" applyFill="1" applyBorder="1" applyAlignment="1">
      <alignment vertical="top"/>
    </xf>
    <xf numFmtId="0" fontId="11" fillId="0" borderId="13" xfId="3" applyFill="1" applyBorder="1" applyAlignment="1">
      <alignment horizontal="left" vertical="top"/>
    </xf>
    <xf numFmtId="0" fontId="13" fillId="0" borderId="13" xfId="3" applyFont="1" applyFill="1" applyBorder="1" applyAlignment="1">
      <alignment horizontal="left" vertical="top"/>
    </xf>
    <xf numFmtId="1" fontId="13" fillId="0" borderId="13" xfId="3" applyNumberFormat="1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left" vertical="center"/>
    </xf>
    <xf numFmtId="49" fontId="11" fillId="0" borderId="8" xfId="3" applyNumberFormat="1" applyFill="1" applyBorder="1" applyAlignment="1">
      <alignment horizontal="left" vertical="top"/>
    </xf>
    <xf numFmtId="0" fontId="4" fillId="0" borderId="4" xfId="3" applyFont="1" applyBorder="1" applyAlignment="1">
      <alignment horizontal="center" vertical="center"/>
    </xf>
    <xf numFmtId="49" fontId="11" fillId="0" borderId="15" xfId="3" applyNumberFormat="1" applyFill="1" applyBorder="1" applyAlignment="1">
      <alignment horizontal="left" vertical="top"/>
    </xf>
    <xf numFmtId="0" fontId="1" fillId="0" borderId="0" xfId="3" applyFont="1" applyAlignment="1">
      <alignment vertical="center"/>
    </xf>
    <xf numFmtId="170" fontId="12" fillId="3" borderId="13" xfId="3" applyNumberFormat="1" applyFont="1" applyFill="1" applyBorder="1" applyAlignment="1">
      <alignment vertical="center"/>
    </xf>
    <xf numFmtId="170" fontId="13" fillId="0" borderId="13" xfId="3" applyNumberFormat="1" applyFont="1" applyFill="1" applyBorder="1" applyAlignment="1">
      <alignment vertical="top"/>
    </xf>
    <xf numFmtId="170" fontId="11" fillId="0" borderId="13" xfId="3" applyNumberFormat="1" applyFill="1" applyBorder="1" applyAlignment="1">
      <alignment vertical="top"/>
    </xf>
    <xf numFmtId="170" fontId="11" fillId="0" borderId="3" xfId="3" applyNumberFormat="1" applyFill="1" applyBorder="1" applyAlignment="1">
      <alignment vertical="top"/>
    </xf>
    <xf numFmtId="0" fontId="12" fillId="3" borderId="12" xfId="3" applyFont="1" applyFill="1" applyBorder="1" applyAlignment="1">
      <alignment horizontal="right" vertical="center"/>
    </xf>
    <xf numFmtId="0" fontId="11" fillId="3" borderId="8" xfId="3" applyFill="1" applyBorder="1" applyAlignment="1">
      <alignment vertical="top"/>
    </xf>
    <xf numFmtId="170" fontId="12" fillId="3" borderId="14" xfId="3" applyNumberFormat="1" applyFont="1" applyFill="1" applyBorder="1" applyAlignment="1">
      <alignment vertical="center"/>
    </xf>
    <xf numFmtId="0" fontId="12" fillId="3" borderId="15" xfId="3" applyFont="1" applyFill="1" applyBorder="1" applyAlignment="1">
      <alignment vertical="center"/>
    </xf>
    <xf numFmtId="170" fontId="13" fillId="0" borderId="14" xfId="3" applyNumberFormat="1" applyFont="1" applyFill="1" applyBorder="1" applyAlignment="1">
      <alignment vertical="top"/>
    </xf>
    <xf numFmtId="0" fontId="13" fillId="0" borderId="15" xfId="3" applyFont="1" applyFill="1" applyBorder="1" applyAlignment="1">
      <alignment vertical="top"/>
    </xf>
    <xf numFmtId="170" fontId="11" fillId="0" borderId="11" xfId="3" applyNumberFormat="1" applyFill="1" applyBorder="1" applyAlignment="1">
      <alignment vertical="top"/>
    </xf>
    <xf numFmtId="0" fontId="13" fillId="0" borderId="7" xfId="3" applyFont="1" applyFill="1" applyBorder="1" applyAlignment="1">
      <alignment vertical="center"/>
    </xf>
    <xf numFmtId="0" fontId="14" fillId="3" borderId="10" xfId="3" applyFont="1" applyFill="1" applyBorder="1" applyAlignment="1">
      <alignment horizontal="right" vertical="center"/>
    </xf>
    <xf numFmtId="0" fontId="14" fillId="3" borderId="6" xfId="3" applyFont="1" applyFill="1" applyBorder="1" applyAlignment="1">
      <alignment vertical="center"/>
    </xf>
    <xf numFmtId="170" fontId="13" fillId="0" borderId="13" xfId="3" applyNumberFormat="1" applyFont="1" applyFill="1" applyBorder="1" applyAlignment="1">
      <alignment vertical="center"/>
    </xf>
    <xf numFmtId="170" fontId="13" fillId="0" borderId="3" xfId="3" applyNumberFormat="1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49" fontId="13" fillId="0" borderId="13" xfId="3" applyNumberFormat="1" applyFont="1" applyFill="1" applyBorder="1" applyAlignment="1">
      <alignment vertical="center"/>
    </xf>
    <xf numFmtId="14" fontId="13" fillId="0" borderId="13" xfId="3" applyNumberFormat="1" applyFont="1" applyFill="1" applyBorder="1" applyAlignment="1">
      <alignment horizontal="center" vertical="center"/>
    </xf>
    <xf numFmtId="170" fontId="14" fillId="3" borderId="2" xfId="3" applyNumberFormat="1" applyFont="1" applyFill="1" applyBorder="1" applyAlignment="1">
      <alignment horizontal="right" vertical="center"/>
    </xf>
    <xf numFmtId="14" fontId="11" fillId="0" borderId="12" xfId="3" applyNumberFormat="1" applyFill="1" applyBorder="1" applyAlignment="1">
      <alignment vertical="top"/>
    </xf>
    <xf numFmtId="14" fontId="11" fillId="0" borderId="14" xfId="3" applyNumberFormat="1" applyFill="1" applyBorder="1" applyAlignment="1">
      <alignment vertical="top"/>
    </xf>
    <xf numFmtId="14" fontId="13" fillId="0" borderId="14" xfId="3" applyNumberFormat="1" applyFont="1" applyFill="1" applyBorder="1" applyAlignment="1">
      <alignment vertical="top"/>
    </xf>
    <xf numFmtId="14" fontId="13" fillId="0" borderId="11" xfId="3" applyNumberFormat="1" applyFont="1" applyFill="1" applyBorder="1" applyAlignment="1">
      <alignment vertical="center"/>
    </xf>
    <xf numFmtId="14" fontId="14" fillId="3" borderId="10" xfId="3" applyNumberFormat="1" applyFont="1" applyFill="1" applyBorder="1" applyAlignment="1">
      <alignment vertical="center"/>
    </xf>
    <xf numFmtId="0" fontId="11" fillId="0" borderId="8" xfId="3" applyFill="1" applyBorder="1" applyAlignment="1">
      <alignment horizontal="left" vertical="top"/>
    </xf>
    <xf numFmtId="0" fontId="11" fillId="0" borderId="15" xfId="3" applyFill="1" applyBorder="1" applyAlignment="1">
      <alignment horizontal="left" vertical="top"/>
    </xf>
    <xf numFmtId="170" fontId="11" fillId="0" borderId="14" xfId="3" applyNumberFormat="1" applyFill="1" applyBorder="1" applyAlignment="1">
      <alignment vertical="top"/>
    </xf>
    <xf numFmtId="1" fontId="13" fillId="0" borderId="13" xfId="3" applyNumberFormat="1" applyFont="1" applyFill="1" applyBorder="1" applyAlignment="1">
      <alignment horizontal="left" vertical="top"/>
    </xf>
    <xf numFmtId="14" fontId="13" fillId="0" borderId="14" xfId="3" applyNumberFormat="1" applyFont="1" applyFill="1" applyBorder="1" applyAlignment="1">
      <alignment vertical="center"/>
    </xf>
    <xf numFmtId="170" fontId="13" fillId="0" borderId="11" xfId="3" applyNumberFormat="1" applyFont="1" applyFill="1" applyBorder="1" applyAlignment="1">
      <alignment vertical="center"/>
    </xf>
    <xf numFmtId="1" fontId="13" fillId="0" borderId="3" xfId="3" applyNumberFormat="1" applyFont="1" applyFill="1" applyBorder="1" applyAlignment="1">
      <alignment horizontal="left" vertical="center"/>
    </xf>
    <xf numFmtId="49" fontId="11" fillId="0" borderId="12" xfId="3" applyNumberFormat="1" applyFill="1" applyBorder="1" applyAlignment="1">
      <alignment horizontal="left" vertical="top"/>
    </xf>
    <xf numFmtId="49" fontId="11" fillId="0" borderId="14" xfId="3" applyNumberFormat="1" applyFill="1" applyBorder="1" applyAlignment="1">
      <alignment horizontal="left" vertical="top"/>
    </xf>
    <xf numFmtId="49" fontId="13" fillId="0" borderId="14" xfId="3" applyNumberFormat="1" applyFont="1" applyFill="1" applyBorder="1" applyAlignment="1">
      <alignment horizontal="left" vertical="top"/>
    </xf>
    <xf numFmtId="49" fontId="13" fillId="0" borderId="14" xfId="3" applyNumberFormat="1" applyFont="1" applyFill="1" applyBorder="1" applyAlignment="1">
      <alignment horizontal="left" vertical="center"/>
    </xf>
    <xf numFmtId="49" fontId="13" fillId="0" borderId="13" xfId="3" applyNumberFormat="1" applyFont="1" applyFill="1" applyBorder="1" applyAlignment="1">
      <alignment horizontal="left" vertical="center" wrapText="1"/>
    </xf>
    <xf numFmtId="49" fontId="13" fillId="0" borderId="11" xfId="3" applyNumberFormat="1" applyFont="1" applyFill="1" applyBorder="1" applyAlignment="1">
      <alignment horizontal="left" vertical="center"/>
    </xf>
    <xf numFmtId="49" fontId="13" fillId="0" borderId="3" xfId="3" applyNumberFormat="1" applyFont="1" applyFill="1" applyBorder="1" applyAlignment="1">
      <alignment horizontal="left" vertical="center" wrapText="1"/>
    </xf>
    <xf numFmtId="0" fontId="14" fillId="3" borderId="2" xfId="3" applyFont="1" applyFill="1" applyBorder="1" applyAlignment="1">
      <alignment horizontal="right" vertical="center" wrapText="1"/>
    </xf>
    <xf numFmtId="49" fontId="14" fillId="3" borderId="10" xfId="3" applyNumberFormat="1" applyFont="1" applyFill="1" applyBorder="1" applyAlignment="1">
      <alignment horizontal="left" vertical="center"/>
    </xf>
    <xf numFmtId="49" fontId="14" fillId="3" borderId="2" xfId="3" applyNumberFormat="1" applyFont="1" applyFill="1" applyBorder="1" applyAlignment="1">
      <alignment horizontal="left" vertical="center" wrapText="1"/>
    </xf>
    <xf numFmtId="170" fontId="11" fillId="0" borderId="13" xfId="3" applyNumberFormat="1" applyFill="1" applyBorder="1" applyAlignment="1">
      <alignment horizontal="right" vertical="top"/>
    </xf>
    <xf numFmtId="170" fontId="11" fillId="0" borderId="3" xfId="3" applyNumberFormat="1" applyFill="1" applyBorder="1" applyAlignment="1">
      <alignment horizontal="right" vertical="top"/>
    </xf>
    <xf numFmtId="0" fontId="12" fillId="3" borderId="4" xfId="3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170" fontId="14" fillId="2" borderId="2" xfId="3" applyNumberFormat="1" applyFont="1" applyFill="1" applyBorder="1" applyAlignment="1">
      <alignment horizontal="right" vertical="center"/>
    </xf>
    <xf numFmtId="0" fontId="14" fillId="2" borderId="9" xfId="3" applyFont="1" applyFill="1" applyBorder="1" applyAlignment="1">
      <alignment vertical="center"/>
    </xf>
    <xf numFmtId="0" fontId="14" fillId="2" borderId="10" xfId="3" applyFont="1" applyFill="1" applyBorder="1" applyAlignment="1">
      <alignment vertical="center"/>
    </xf>
    <xf numFmtId="49" fontId="14" fillId="2" borderId="10" xfId="3" applyNumberFormat="1" applyFont="1" applyFill="1" applyBorder="1" applyAlignment="1">
      <alignment vertical="center"/>
    </xf>
    <xf numFmtId="0" fontId="14" fillId="2" borderId="2" xfId="3" applyFont="1" applyFill="1" applyBorder="1" applyAlignment="1">
      <alignment horizontal="left" vertical="center"/>
    </xf>
    <xf numFmtId="14" fontId="14" fillId="2" borderId="10" xfId="3" applyNumberFormat="1" applyFont="1" applyFill="1" applyBorder="1" applyAlignment="1">
      <alignment horizontal="center" vertical="center"/>
    </xf>
    <xf numFmtId="0" fontId="11" fillId="0" borderId="4" xfId="3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11" fillId="0" borderId="12" xfId="3" applyFill="1" applyBorder="1" applyAlignment="1">
      <alignment horizontal="center" vertical="top"/>
    </xf>
    <xf numFmtId="0" fontId="4" fillId="0" borderId="4" xfId="3" applyFont="1" applyFill="1" applyBorder="1" applyAlignment="1">
      <alignment horizontal="center" vertical="center"/>
    </xf>
    <xf numFmtId="0" fontId="11" fillId="0" borderId="14" xfId="3" applyFill="1" applyBorder="1" applyAlignment="1">
      <alignment horizontal="center" vertical="top"/>
    </xf>
    <xf numFmtId="0" fontId="14" fillId="3" borderId="10" xfId="3" applyFont="1" applyFill="1" applyBorder="1" applyAlignment="1">
      <alignment horizontal="center" vertical="center"/>
    </xf>
    <xf numFmtId="0" fontId="11" fillId="3" borderId="12" xfId="3" applyFill="1" applyBorder="1" applyAlignment="1">
      <alignment horizontal="left" vertical="top"/>
    </xf>
    <xf numFmtId="0" fontId="12" fillId="3" borderId="14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top"/>
    </xf>
    <xf numFmtId="0" fontId="13" fillId="0" borderId="14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4" fillId="2" borderId="2" xfId="3" applyFont="1" applyFill="1" applyBorder="1" applyAlignment="1">
      <alignment horizontal="right" vertical="center"/>
    </xf>
    <xf numFmtId="0" fontId="14" fillId="2" borderId="10" xfId="3" applyFont="1" applyFill="1" applyBorder="1" applyAlignment="1">
      <alignment horizontal="left" vertical="center"/>
    </xf>
    <xf numFmtId="49" fontId="14" fillId="2" borderId="10" xfId="3" applyNumberFormat="1" applyFont="1" applyFill="1" applyBorder="1" applyAlignment="1">
      <alignment horizontal="left" vertical="center"/>
    </xf>
    <xf numFmtId="49" fontId="14" fillId="2" borderId="2" xfId="3" applyNumberFormat="1" applyFont="1" applyFill="1" applyBorder="1" applyAlignment="1">
      <alignment horizontal="left" vertical="center"/>
    </xf>
    <xf numFmtId="0" fontId="11" fillId="3" borderId="1" xfId="3" applyFill="1" applyBorder="1" applyAlignment="1">
      <alignment horizontal="left" vertical="top"/>
    </xf>
    <xf numFmtId="0" fontId="12" fillId="3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top"/>
    </xf>
    <xf numFmtId="0" fontId="13" fillId="0" borderId="0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4" fillId="3" borderId="9" xfId="3" applyFont="1" applyFill="1" applyBorder="1" applyAlignment="1">
      <alignment horizontal="left" vertical="center"/>
    </xf>
    <xf numFmtId="0" fontId="14" fillId="3" borderId="10" xfId="3" applyFont="1" applyFill="1" applyBorder="1" applyAlignment="1">
      <alignment horizontal="left" vertical="center"/>
    </xf>
    <xf numFmtId="0" fontId="5" fillId="3" borderId="4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 wrapText="1"/>
    </xf>
    <xf numFmtId="0" fontId="1" fillId="3" borderId="8" xfId="5" applyFill="1" applyBorder="1" applyAlignment="1">
      <alignment horizontal="center" vertical="center"/>
    </xf>
    <xf numFmtId="0" fontId="1" fillId="3" borderId="1" xfId="5" applyFill="1" applyBorder="1" applyAlignment="1">
      <alignment horizontal="center" vertical="center"/>
    </xf>
    <xf numFmtId="0" fontId="1" fillId="3" borderId="12" xfId="5" applyFill="1" applyBorder="1" applyAlignment="1">
      <alignment horizontal="left" vertical="center"/>
    </xf>
    <xf numFmtId="0" fontId="10" fillId="0" borderId="4" xfId="4" applyBorder="1"/>
    <xf numFmtId="14" fontId="1" fillId="0" borderId="8" xfId="5" applyNumberFormat="1" applyFill="1" applyBorder="1" applyAlignment="1">
      <alignment horizontal="left" vertical="center"/>
    </xf>
    <xf numFmtId="14" fontId="1" fillId="0" borderId="12" xfId="5" applyNumberFormat="1" applyFill="1" applyBorder="1" applyAlignment="1">
      <alignment horizontal="center" vertical="center"/>
    </xf>
    <xf numFmtId="0" fontId="11" fillId="3" borderId="0" xfId="3" applyFill="1" applyAlignment="1">
      <alignment vertical="center"/>
    </xf>
    <xf numFmtId="0" fontId="3" fillId="3" borderId="10" xfId="5" applyFont="1" applyFill="1" applyBorder="1" applyAlignment="1">
      <alignment horizontal="center" vertical="center"/>
    </xf>
    <xf numFmtId="0" fontId="3" fillId="3" borderId="6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horizontal="left" vertical="center"/>
    </xf>
    <xf numFmtId="0" fontId="3" fillId="3" borderId="2" xfId="5" applyFont="1" applyFill="1" applyBorder="1" applyAlignment="1">
      <alignment horizontal="left" vertical="center"/>
    </xf>
    <xf numFmtId="0" fontId="11" fillId="0" borderId="0" xfId="3" applyAlignment="1">
      <alignment vertical="center" wrapText="1"/>
    </xf>
    <xf numFmtId="0" fontId="12" fillId="3" borderId="12" xfId="3" applyFont="1" applyFill="1" applyBorder="1" applyAlignment="1">
      <alignment horizontal="center" vertical="center"/>
    </xf>
    <xf numFmtId="0" fontId="11" fillId="3" borderId="8" xfId="3" applyFill="1" applyBorder="1" applyAlignment="1"/>
    <xf numFmtId="0" fontId="11" fillId="3" borderId="1" xfId="3" applyFill="1" applyBorder="1" applyAlignment="1"/>
    <xf numFmtId="0" fontId="11" fillId="0" borderId="4" xfId="3" applyFill="1" applyBorder="1" applyAlignment="1">
      <alignment vertical="top"/>
    </xf>
    <xf numFmtId="0" fontId="4" fillId="0" borderId="15" xfId="3" applyFont="1" applyFill="1" applyBorder="1" applyAlignment="1">
      <alignment horizontal="center" vertical="center"/>
    </xf>
    <xf numFmtId="0" fontId="11" fillId="3" borderId="15" xfId="3" applyFill="1" applyBorder="1" applyAlignment="1"/>
    <xf numFmtId="0" fontId="11" fillId="3" borderId="0" xfId="3" applyFill="1" applyAlignment="1"/>
    <xf numFmtId="0" fontId="11" fillId="0" borderId="15" xfId="3" applyBorder="1" applyAlignment="1"/>
    <xf numFmtId="0" fontId="11" fillId="0" borderId="0" xfId="3" applyAlignment="1"/>
    <xf numFmtId="170" fontId="13" fillId="0" borderId="14" xfId="3" applyNumberFormat="1" applyFont="1" applyFill="1" applyBorder="1" applyAlignment="1">
      <alignment vertical="center"/>
    </xf>
    <xf numFmtId="0" fontId="11" fillId="0" borderId="7" xfId="3" applyBorder="1" applyAlignment="1"/>
    <xf numFmtId="0" fontId="11" fillId="0" borderId="5" xfId="3" applyBorder="1" applyAlignment="1"/>
    <xf numFmtId="0" fontId="10" fillId="0" borderId="0" xfId="4"/>
    <xf numFmtId="0" fontId="7" fillId="0" borderId="8" xfId="4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" fillId="0" borderId="1" xfId="5" applyFill="1" applyBorder="1" applyAlignment="1">
      <alignment horizontal="center" vertical="center"/>
    </xf>
    <xf numFmtId="0" fontId="1" fillId="0" borderId="1" xfId="5" applyFill="1" applyBorder="1" applyAlignment="1">
      <alignment horizontal="left" vertical="center"/>
    </xf>
    <xf numFmtId="0" fontId="10" fillId="0" borderId="0" xfId="4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4" fontId="13" fillId="0" borderId="0" xfId="3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left" vertical="center"/>
    </xf>
    <xf numFmtId="49" fontId="13" fillId="0" borderId="0" xfId="3" applyNumberFormat="1" applyFont="1" applyFill="1" applyBorder="1" applyAlignment="1">
      <alignment vertical="center"/>
    </xf>
    <xf numFmtId="170" fontId="11" fillId="0" borderId="0" xfId="3" applyNumberFormat="1" applyFill="1" applyBorder="1" applyAlignment="1">
      <alignment vertical="top"/>
    </xf>
    <xf numFmtId="170" fontId="13" fillId="0" borderId="0" xfId="3" applyNumberFormat="1" applyFont="1" applyFill="1" applyBorder="1" applyAlignment="1">
      <alignment vertical="center"/>
    </xf>
    <xf numFmtId="0" fontId="11" fillId="0" borderId="0" xfId="3" applyFill="1" applyBorder="1" applyAlignment="1">
      <alignment vertical="top"/>
    </xf>
    <xf numFmtId="0" fontId="11" fillId="0" borderId="0" xfId="3" applyBorder="1" applyAlignment="1">
      <alignment vertical="center" wrapText="1"/>
    </xf>
    <xf numFmtId="0" fontId="11" fillId="0" borderId="0" xfId="3" applyBorder="1" applyAlignment="1">
      <alignment vertical="center"/>
    </xf>
    <xf numFmtId="49" fontId="13" fillId="0" borderId="0" xfId="3" applyNumberFormat="1" applyFont="1" applyFill="1" applyBorder="1" applyAlignment="1">
      <alignment horizontal="left" vertical="center" wrapText="1"/>
    </xf>
    <xf numFmtId="14" fontId="13" fillId="0" borderId="0" xfId="3" applyNumberFormat="1" applyFont="1" applyFill="1" applyBorder="1" applyAlignment="1">
      <alignment horizontal="center" vertical="top"/>
    </xf>
    <xf numFmtId="49" fontId="13" fillId="0" borderId="0" xfId="3" applyNumberFormat="1" applyFont="1" applyFill="1" applyBorder="1" applyAlignment="1">
      <alignment horizontal="left" vertical="top"/>
    </xf>
    <xf numFmtId="49" fontId="13" fillId="0" borderId="0" xfId="3" applyNumberFormat="1" applyFont="1" applyFill="1" applyBorder="1" applyAlignment="1">
      <alignment vertical="top"/>
    </xf>
    <xf numFmtId="170" fontId="13" fillId="0" borderId="0" xfId="3" applyNumberFormat="1" applyFont="1" applyFill="1" applyBorder="1" applyAlignment="1">
      <alignment vertical="top"/>
    </xf>
    <xf numFmtId="1" fontId="13" fillId="0" borderId="0" xfId="3" applyNumberFormat="1" applyFont="1" applyFill="1" applyBorder="1" applyAlignment="1">
      <alignment horizontal="left" vertical="center"/>
    </xf>
    <xf numFmtId="170" fontId="13" fillId="0" borderId="0" xfId="3" applyNumberFormat="1" applyFont="1" applyFill="1" applyBorder="1" applyAlignment="1">
      <alignment horizontal="right" vertical="center"/>
    </xf>
    <xf numFmtId="170" fontId="11" fillId="0" borderId="0" xfId="3" applyNumberFormat="1" applyFill="1" applyBorder="1" applyAlignment="1">
      <alignment horizontal="left" vertical="top"/>
    </xf>
    <xf numFmtId="0" fontId="11" fillId="0" borderId="0" xfId="3" applyBorder="1"/>
    <xf numFmtId="1" fontId="13" fillId="0" borderId="0" xfId="3" applyNumberFormat="1" applyFont="1" applyFill="1" applyBorder="1" applyAlignment="1">
      <alignment horizontal="left" vertical="top"/>
    </xf>
    <xf numFmtId="170" fontId="13" fillId="0" borderId="0" xfId="3" applyNumberFormat="1" applyFont="1" applyFill="1" applyBorder="1" applyAlignment="1">
      <alignment horizontal="right" vertical="top"/>
    </xf>
    <xf numFmtId="0" fontId="11" fillId="0" borderId="0" xfId="3" applyBorder="1" applyAlignment="1">
      <alignment horizontal="center" vertical="center"/>
    </xf>
    <xf numFmtId="170" fontId="11" fillId="0" borderId="0" xfId="3" applyNumberFormat="1" applyFill="1" applyBorder="1" applyAlignment="1">
      <alignment horizontal="right" vertical="top"/>
    </xf>
    <xf numFmtId="14" fontId="13" fillId="0" borderId="0" xfId="3" applyNumberFormat="1" applyFont="1" applyFill="1" applyBorder="1" applyAlignment="1">
      <alignment vertical="center"/>
    </xf>
    <xf numFmtId="14" fontId="13" fillId="0" borderId="0" xfId="3" applyNumberFormat="1" applyFont="1" applyFill="1" applyBorder="1" applyAlignment="1">
      <alignment vertical="top"/>
    </xf>
    <xf numFmtId="170" fontId="11" fillId="0" borderId="0" xfId="3" applyNumberForma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/>
    <xf numFmtId="170" fontId="4" fillId="0" borderId="11" xfId="2" applyNumberFormat="1" applyFont="1" applyFill="1" applyBorder="1" applyAlignment="1">
      <alignment horizontal="right" vertical="center"/>
    </xf>
    <xf numFmtId="170" fontId="4" fillId="0" borderId="14" xfId="2" applyNumberFormat="1" applyFont="1" applyFill="1" applyBorder="1" applyAlignment="1">
      <alignment horizontal="right" vertical="center"/>
    </xf>
    <xf numFmtId="170" fontId="2" fillId="0" borderId="14" xfId="2" applyNumberFormat="1" applyFill="1" applyBorder="1" applyAlignment="1">
      <alignment horizontal="right" vertical="center"/>
    </xf>
    <xf numFmtId="170" fontId="5" fillId="2" borderId="14" xfId="2" applyNumberFormat="1" applyFont="1" applyFill="1" applyBorder="1" applyAlignment="1">
      <alignment horizontal="right" vertical="center"/>
    </xf>
    <xf numFmtId="170" fontId="2" fillId="0" borderId="11" xfId="2" applyNumberFormat="1" applyFill="1" applyBorder="1" applyAlignment="1">
      <alignment horizontal="right" vertical="center"/>
    </xf>
    <xf numFmtId="170" fontId="4" fillId="0" borderId="3" xfId="2" applyNumberFormat="1" applyFont="1" applyFill="1" applyBorder="1" applyAlignment="1">
      <alignment horizontal="right" vertical="center"/>
    </xf>
    <xf numFmtId="170" fontId="4" fillId="0" borderId="13" xfId="2" applyNumberFormat="1" applyFont="1" applyFill="1" applyBorder="1" applyAlignment="1">
      <alignment horizontal="right" vertical="center"/>
    </xf>
    <xf numFmtId="170" fontId="2" fillId="0" borderId="13" xfId="2" applyNumberFormat="1" applyFill="1" applyBorder="1" applyAlignment="1">
      <alignment horizontal="right" vertical="center"/>
    </xf>
    <xf numFmtId="170" fontId="0" fillId="0" borderId="0" xfId="0" applyNumberFormat="1" applyAlignment="1">
      <alignment horizontal="right" vertical="center"/>
    </xf>
    <xf numFmtId="170" fontId="5" fillId="2" borderId="13" xfId="2" applyNumberFormat="1" applyFont="1" applyFill="1" applyBorder="1" applyAlignment="1">
      <alignment horizontal="right" vertical="center"/>
    </xf>
    <xf numFmtId="170" fontId="2" fillId="0" borderId="3" xfId="2" applyNumberFormat="1" applyFill="1" applyBorder="1" applyAlignment="1">
      <alignment horizontal="right" vertical="center"/>
    </xf>
    <xf numFmtId="0" fontId="4" fillId="0" borderId="14" xfId="7" applyFont="1" applyFill="1" applyBorder="1" applyAlignment="1">
      <alignment vertical="center"/>
    </xf>
    <xf numFmtId="0" fontId="4" fillId="0" borderId="14" xfId="7" applyFont="1" applyFill="1" applyBorder="1" applyAlignment="1">
      <alignment vertical="top"/>
    </xf>
    <xf numFmtId="0" fontId="4" fillId="0" borderId="11" xfId="7" applyFont="1" applyFill="1" applyBorder="1" applyAlignment="1">
      <alignment vertical="center"/>
    </xf>
    <xf numFmtId="0" fontId="0" fillId="0" borderId="0" xfId="0"/>
    <xf numFmtId="14" fontId="1" fillId="0" borderId="12" xfId="7" applyNumberFormat="1" applyFill="1" applyBorder="1" applyAlignment="1">
      <alignment horizontal="center" vertical="top"/>
    </xf>
    <xf numFmtId="14" fontId="4" fillId="0" borderId="14" xfId="7" applyNumberFormat="1" applyFont="1" applyFill="1" applyBorder="1" applyAlignment="1">
      <alignment horizontal="center" vertical="top"/>
    </xf>
    <xf numFmtId="14" fontId="4" fillId="0" borderId="14" xfId="7" applyNumberFormat="1" applyFont="1" applyFill="1" applyBorder="1" applyAlignment="1">
      <alignment horizontal="center" vertical="center"/>
    </xf>
    <xf numFmtId="14" fontId="4" fillId="0" borderId="11" xfId="7" applyNumberFormat="1" applyFont="1" applyFill="1" applyBorder="1" applyAlignment="1">
      <alignment horizontal="center" vertical="center"/>
    </xf>
    <xf numFmtId="0" fontId="1" fillId="0" borderId="12" xfId="7" applyFill="1" applyBorder="1" applyAlignment="1">
      <alignment vertical="top"/>
    </xf>
    <xf numFmtId="170" fontId="4" fillId="0" borderId="14" xfId="7" applyNumberFormat="1" applyFont="1" applyFill="1" applyBorder="1" applyAlignment="1">
      <alignment vertical="top"/>
    </xf>
    <xf numFmtId="170" fontId="1" fillId="0" borderId="11" xfId="7" applyNumberFormat="1" applyFill="1" applyBorder="1" applyAlignment="1">
      <alignment vertical="top"/>
    </xf>
    <xf numFmtId="0" fontId="1" fillId="0" borderId="8" xfId="7" applyFill="1" applyBorder="1" applyAlignment="1">
      <alignment horizontal="left" vertical="top"/>
    </xf>
    <xf numFmtId="170" fontId="1" fillId="0" borderId="14" xfId="7" applyNumberFormat="1" applyFill="1" applyBorder="1" applyAlignment="1">
      <alignment vertical="top"/>
    </xf>
    <xf numFmtId="170" fontId="4" fillId="0" borderId="14" xfId="7" applyNumberFormat="1" applyFont="1" applyFill="1" applyBorder="1" applyAlignment="1">
      <alignment vertical="center"/>
    </xf>
    <xf numFmtId="0" fontId="3" fillId="2" borderId="2" xfId="7" applyFont="1" applyFill="1" applyBorder="1" applyAlignment="1">
      <alignment horizontal="left" vertical="center" wrapText="1"/>
    </xf>
    <xf numFmtId="0" fontId="1" fillId="0" borderId="14" xfId="7" applyFill="1" applyBorder="1" applyAlignment="1">
      <alignment vertical="top"/>
    </xf>
    <xf numFmtId="1" fontId="4" fillId="0" borderId="3" xfId="7" applyNumberFormat="1" applyFont="1" applyFill="1" applyBorder="1" applyAlignment="1">
      <alignment horizontal="left" vertical="center"/>
    </xf>
    <xf numFmtId="1" fontId="4" fillId="0" borderId="13" xfId="7" applyNumberFormat="1" applyFont="1" applyFill="1" applyBorder="1" applyAlignment="1">
      <alignment horizontal="left" vertical="center"/>
    </xf>
    <xf numFmtId="0" fontId="4" fillId="0" borderId="13" xfId="7" applyFont="1" applyFill="1" applyBorder="1" applyAlignment="1">
      <alignment horizontal="left" vertical="center" wrapText="1"/>
    </xf>
    <xf numFmtId="1" fontId="4" fillId="0" borderId="13" xfId="7" applyNumberFormat="1" applyFont="1" applyFill="1" applyBorder="1" applyAlignment="1">
      <alignment horizontal="left" vertical="top"/>
    </xf>
    <xf numFmtId="0" fontId="4" fillId="0" borderId="7" xfId="7" applyFont="1" applyFill="1" applyBorder="1" applyAlignment="1">
      <alignment vertical="center" wrapText="1"/>
    </xf>
    <xf numFmtId="0" fontId="4" fillId="0" borderId="15" xfId="7" applyFont="1" applyFill="1" applyBorder="1" applyAlignment="1">
      <alignment vertical="center" wrapText="1"/>
    </xf>
    <xf numFmtId="0" fontId="4" fillId="0" borderId="15" xfId="7" applyFont="1" applyFill="1" applyBorder="1" applyAlignment="1">
      <alignment vertical="top" wrapText="1"/>
    </xf>
    <xf numFmtId="0" fontId="3" fillId="2" borderId="10" xfId="7" applyFont="1" applyFill="1" applyBorder="1" applyAlignment="1">
      <alignment vertical="center" wrapText="1"/>
    </xf>
    <xf numFmtId="0" fontId="3" fillId="2" borderId="6" xfId="7" applyFont="1" applyFill="1" applyBorder="1" applyAlignment="1">
      <alignment vertical="center" wrapText="1"/>
    </xf>
    <xf numFmtId="0" fontId="3" fillId="2" borderId="9" xfId="7" applyFont="1" applyFill="1" applyBorder="1" applyAlignment="1">
      <alignment vertical="center" wrapText="1"/>
    </xf>
    <xf numFmtId="0" fontId="4" fillId="0" borderId="5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vertical="top" wrapText="1"/>
    </xf>
    <xf numFmtId="0" fontId="5" fillId="2" borderId="14" xfId="7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center" wrapText="1"/>
    </xf>
    <xf numFmtId="0" fontId="5" fillId="2" borderId="15" xfId="7" applyFont="1" applyFill="1" applyBorder="1" applyAlignment="1">
      <alignment vertical="center" wrapText="1"/>
    </xf>
    <xf numFmtId="0" fontId="1" fillId="2" borderId="12" xfId="7" applyFill="1" applyBorder="1" applyAlignment="1">
      <alignment vertical="top"/>
    </xf>
    <xf numFmtId="0" fontId="1" fillId="2" borderId="1" xfId="7" applyFill="1" applyBorder="1" applyAlignment="1">
      <alignment vertical="top"/>
    </xf>
    <xf numFmtId="0" fontId="1" fillId="2" borderId="8" xfId="7" applyFill="1" applyBorder="1" applyAlignment="1">
      <alignment vertical="top"/>
    </xf>
    <xf numFmtId="170" fontId="5" fillId="2" borderId="14" xfId="7" applyNumberFormat="1" applyFont="1" applyFill="1" applyBorder="1" applyAlignment="1">
      <alignment vertical="center"/>
    </xf>
    <xf numFmtId="4" fontId="4" fillId="0" borderId="3" xfId="7" applyNumberFormat="1" applyFont="1" applyFill="1" applyBorder="1" applyAlignment="1">
      <alignment vertical="center"/>
    </xf>
    <xf numFmtId="4" fontId="4" fillId="0" borderId="13" xfId="7" applyNumberFormat="1" applyFont="1" applyFill="1" applyBorder="1" applyAlignment="1">
      <alignment vertical="center"/>
    </xf>
    <xf numFmtId="4" fontId="1" fillId="0" borderId="13" xfId="7" applyNumberFormat="1" applyFill="1" applyBorder="1" applyAlignment="1">
      <alignment vertical="top"/>
    </xf>
    <xf numFmtId="4" fontId="5" fillId="2" borderId="13" xfId="7" applyNumberFormat="1" applyFont="1" applyFill="1" applyBorder="1" applyAlignment="1">
      <alignment vertical="center"/>
    </xf>
    <xf numFmtId="14" fontId="3" fillId="2" borderId="10" xfId="7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4" fillId="0" borderId="0" xfId="5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top"/>
    </xf>
    <xf numFmtId="0" fontId="1" fillId="0" borderId="14" xfId="1" applyFill="1" applyBorder="1" applyAlignment="1">
      <alignment horizontal="center" vertical="top"/>
    </xf>
    <xf numFmtId="0" fontId="1" fillId="0" borderId="12" xfId="1" applyFill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1" fontId="4" fillId="0" borderId="11" xfId="1" applyNumberFormat="1" applyFont="1" applyFill="1" applyBorder="1" applyAlignment="1">
      <alignment horizontal="left" vertical="center"/>
    </xf>
    <xf numFmtId="1" fontId="4" fillId="0" borderId="14" xfId="1" applyNumberFormat="1" applyFont="1" applyFill="1" applyBorder="1" applyAlignment="1">
      <alignment horizontal="left" vertical="center"/>
    </xf>
    <xf numFmtId="1" fontId="4" fillId="0" borderId="14" xfId="1" applyNumberFormat="1" applyFont="1" applyFill="1" applyBorder="1" applyAlignment="1">
      <alignment horizontal="left" vertical="top"/>
    </xf>
    <xf numFmtId="0" fontId="1" fillId="0" borderId="14" xfId="1" applyFill="1" applyBorder="1" applyAlignment="1">
      <alignment horizontal="left" vertical="top"/>
    </xf>
    <xf numFmtId="0" fontId="1" fillId="0" borderId="12" xfId="1" applyFill="1" applyBorder="1" applyAlignment="1">
      <alignment horizontal="left" vertical="top"/>
    </xf>
    <xf numFmtId="0" fontId="3" fillId="2" borderId="10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top" wrapText="1"/>
    </xf>
    <xf numFmtId="0" fontId="1" fillId="2" borderId="12" xfId="1" applyFill="1" applyBorder="1" applyAlignment="1">
      <alignment horizontal="left" vertical="top"/>
    </xf>
    <xf numFmtId="0" fontId="1" fillId="2" borderId="1" xfId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15" xfId="1" applyFont="1" applyFill="1" applyBorder="1" applyAlignment="1">
      <alignment horizontal="left" vertical="top"/>
    </xf>
    <xf numFmtId="0" fontId="5" fillId="2" borderId="14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right" vertical="center"/>
    </xf>
    <xf numFmtId="170" fontId="4" fillId="0" borderId="3" xfId="1" applyNumberFormat="1" applyFont="1" applyFill="1" applyBorder="1" applyAlignment="1">
      <alignment horizontal="right" vertical="center"/>
    </xf>
    <xf numFmtId="170" fontId="4" fillId="0" borderId="13" xfId="1" applyNumberFormat="1" applyFont="1" applyFill="1" applyBorder="1" applyAlignment="1">
      <alignment horizontal="right" vertical="center"/>
    </xf>
    <xf numFmtId="170" fontId="1" fillId="0" borderId="13" xfId="1" applyNumberFormat="1" applyFill="1" applyBorder="1" applyAlignment="1">
      <alignment horizontal="left" vertical="top"/>
    </xf>
    <xf numFmtId="170" fontId="5" fillId="2" borderId="13" xfId="1" applyNumberFormat="1" applyFont="1" applyFill="1" applyBorder="1" applyAlignment="1">
      <alignment horizontal="right" vertical="center"/>
    </xf>
    <xf numFmtId="0" fontId="5" fillId="2" borderId="12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4" fontId="4" fillId="0" borderId="14" xfId="1" applyNumberFormat="1" applyFont="1" applyFill="1" applyBorder="1" applyAlignment="1">
      <alignment horizontal="center" vertical="top"/>
    </xf>
    <xf numFmtId="14" fontId="4" fillId="0" borderId="14" xfId="1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left" vertical="top"/>
    </xf>
    <xf numFmtId="0" fontId="1" fillId="0" borderId="15" xfId="1" applyFill="1" applyBorder="1" applyAlignment="1">
      <alignment horizontal="left" vertical="top"/>
    </xf>
    <xf numFmtId="14" fontId="4" fillId="0" borderId="1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4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15" xfId="1" applyFont="1" applyFill="1" applyBorder="1" applyAlignment="1">
      <alignment vertical="top"/>
    </xf>
    <xf numFmtId="170" fontId="1" fillId="0" borderId="3" xfId="1" applyNumberFormat="1" applyFill="1" applyBorder="1" applyAlignment="1">
      <alignment horizontal="left" vertical="top"/>
    </xf>
    <xf numFmtId="170" fontId="4" fillId="0" borderId="13" xfId="1" applyNumberFormat="1" applyFont="1" applyFill="1" applyBorder="1" applyAlignment="1">
      <alignment horizontal="right" vertical="top"/>
    </xf>
    <xf numFmtId="0" fontId="3" fillId="2" borderId="9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top"/>
    </xf>
    <xf numFmtId="14" fontId="4" fillId="0" borderId="11" xfId="1" applyNumberFormat="1" applyFont="1" applyFill="1" applyBorder="1" applyAlignment="1">
      <alignment horizontal="left" vertical="center"/>
    </xf>
    <xf numFmtId="14" fontId="4" fillId="0" borderId="14" xfId="1" applyNumberFormat="1" applyFont="1" applyFill="1" applyBorder="1" applyAlignment="1">
      <alignment horizontal="left" vertical="center"/>
    </xf>
    <xf numFmtId="14" fontId="4" fillId="0" borderId="14" xfId="1" applyNumberFormat="1" applyFont="1" applyFill="1" applyBorder="1" applyAlignment="1">
      <alignment horizontal="left" vertical="top"/>
    </xf>
    <xf numFmtId="2" fontId="1" fillId="0" borderId="13" xfId="1" applyNumberFormat="1" applyFill="1" applyBorder="1" applyAlignment="1">
      <alignment horizontal="left" vertical="top"/>
    </xf>
    <xf numFmtId="0" fontId="4" fillId="0" borderId="3" xfId="1" applyFont="1" applyFill="1" applyBorder="1" applyAlignment="1">
      <alignment horizontal="left" vertical="center"/>
    </xf>
    <xf numFmtId="4" fontId="1" fillId="0" borderId="3" xfId="1" applyNumberFormat="1" applyFill="1" applyBorder="1" applyAlignment="1">
      <alignment horizontal="left" vertical="top"/>
    </xf>
    <xf numFmtId="4" fontId="4" fillId="0" borderId="3" xfId="1" applyNumberFormat="1" applyFont="1" applyFill="1" applyBorder="1" applyAlignment="1">
      <alignment horizontal="right" vertical="center"/>
    </xf>
    <xf numFmtId="4" fontId="4" fillId="0" borderId="13" xfId="1" applyNumberFormat="1" applyFon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left" vertical="top"/>
    </xf>
    <xf numFmtId="4" fontId="5" fillId="2" borderId="13" xfId="1" applyNumberFormat="1" applyFont="1" applyFill="1" applyBorder="1" applyAlignment="1">
      <alignment horizontal="right" vertical="center"/>
    </xf>
    <xf numFmtId="4" fontId="4" fillId="0" borderId="13" xfId="1" applyNumberFormat="1" applyFont="1" applyFill="1" applyBorder="1" applyAlignment="1">
      <alignment horizontal="right" vertical="center"/>
    </xf>
    <xf numFmtId="170" fontId="1" fillId="0" borderId="3" xfId="1" applyNumberFormat="1" applyFill="1" applyBorder="1" applyAlignment="1">
      <alignment vertical="top"/>
    </xf>
    <xf numFmtId="170" fontId="4" fillId="0" borderId="13" xfId="1" applyNumberFormat="1" applyFont="1" applyFill="1" applyBorder="1" applyAlignment="1">
      <alignment vertical="center"/>
    </xf>
    <xf numFmtId="170" fontId="1" fillId="0" borderId="13" xfId="1" applyNumberFormat="1" applyFill="1" applyBorder="1" applyAlignment="1">
      <alignment vertical="top"/>
    </xf>
    <xf numFmtId="170" fontId="5" fillId="2" borderId="14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left" vertical="center"/>
    </xf>
    <xf numFmtId="1" fontId="4" fillId="0" borderId="3" xfId="1" applyNumberFormat="1" applyFont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top"/>
    </xf>
    <xf numFmtId="1" fontId="4" fillId="0" borderId="13" xfId="1" applyNumberFormat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top"/>
    </xf>
    <xf numFmtId="2" fontId="4" fillId="0" borderId="13" xfId="1" applyNumberFormat="1" applyFont="1" applyFill="1" applyBorder="1" applyAlignment="1">
      <alignment horizontal="right" vertical="center"/>
    </xf>
    <xf numFmtId="166" fontId="4" fillId="0" borderId="13" xfId="1" applyNumberFormat="1" applyFont="1" applyFill="1" applyBorder="1" applyAlignment="1">
      <alignment horizontal="right" vertical="center"/>
    </xf>
    <xf numFmtId="1" fontId="4" fillId="0" borderId="13" xfId="1" applyNumberFormat="1" applyFont="1" applyFill="1" applyBorder="1" applyAlignment="1">
      <alignment horizontal="left" vertical="top"/>
    </xf>
    <xf numFmtId="2" fontId="5" fillId="2" borderId="13" xfId="1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2" fontId="4" fillId="0" borderId="13" xfId="1" applyNumberFormat="1" applyFont="1" applyFill="1" applyBorder="1" applyAlignment="1">
      <alignment horizontal="right" vertical="top"/>
    </xf>
    <xf numFmtId="0" fontId="3" fillId="2" borderId="2" xfId="5" applyFont="1" applyFill="1" applyBorder="1" applyAlignment="1">
      <alignment horizontal="left" vertical="center" wrapText="1"/>
    </xf>
    <xf numFmtId="0" fontId="3" fillId="2" borderId="10" xfId="5" applyFont="1" applyFill="1" applyBorder="1" applyAlignment="1">
      <alignment horizontal="left" vertical="center"/>
    </xf>
    <xf numFmtId="0" fontId="5" fillId="2" borderId="14" xfId="5" applyFont="1" applyFill="1" applyBorder="1" applyAlignment="1">
      <alignment horizontal="left" vertical="center"/>
    </xf>
    <xf numFmtId="0" fontId="3" fillId="2" borderId="10" xfId="5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15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 wrapText="1"/>
    </xf>
    <xf numFmtId="0" fontId="4" fillId="0" borderId="11" xfId="5" applyNumberFormat="1" applyFont="1" applyFill="1" applyBorder="1" applyAlignment="1">
      <alignment horizontal="center" vertical="center"/>
    </xf>
    <xf numFmtId="0" fontId="4" fillId="0" borderId="14" xfId="5" applyNumberFormat="1" applyFont="1" applyFill="1" applyBorder="1" applyAlignment="1">
      <alignment horizontal="center" vertical="center"/>
    </xf>
    <xf numFmtId="14" fontId="1" fillId="0" borderId="14" xfId="5" applyNumberFormat="1" applyFill="1" applyBorder="1" applyAlignment="1">
      <alignment horizontal="center" vertical="center"/>
    </xf>
    <xf numFmtId="14" fontId="1" fillId="0" borderId="12" xfId="5" applyNumberForma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1" fillId="2" borderId="8" xfId="5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1" fillId="0" borderId="15" xfId="5" applyNumberFormat="1" applyFill="1" applyBorder="1" applyAlignment="1">
      <alignment horizontal="left" vertical="center"/>
    </xf>
    <xf numFmtId="49" fontId="1" fillId="0" borderId="8" xfId="5" applyNumberFormat="1" applyFill="1" applyBorder="1" applyAlignment="1">
      <alignment horizontal="left" vertical="center"/>
    </xf>
    <xf numFmtId="49" fontId="1" fillId="0" borderId="0" xfId="5" applyNumberFormat="1" applyFill="1" applyBorder="1" applyAlignment="1">
      <alignment horizontal="left" vertical="center"/>
    </xf>
    <xf numFmtId="49" fontId="1" fillId="0" borderId="1" xfId="5" applyNumberFormat="1" applyFill="1" applyBorder="1" applyAlignment="1">
      <alignment horizontal="left" vertical="center"/>
    </xf>
    <xf numFmtId="0" fontId="1" fillId="2" borderId="12" xfId="5" applyFill="1" applyBorder="1" applyAlignment="1">
      <alignment horizontal="left" vertical="center"/>
    </xf>
    <xf numFmtId="0" fontId="4" fillId="0" borderId="3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4" fillId="0" borderId="13" xfId="1" applyFont="1" applyFill="1" applyBorder="1" applyAlignment="1">
      <alignment vertical="top"/>
    </xf>
    <xf numFmtId="170" fontId="4" fillId="0" borderId="11" xfId="1" applyNumberFormat="1" applyFont="1" applyFill="1" applyBorder="1" applyAlignment="1">
      <alignment vertical="center"/>
    </xf>
    <xf numFmtId="170" fontId="1" fillId="0" borderId="14" xfId="1" applyNumberFormat="1" applyFill="1" applyBorder="1" applyAlignment="1">
      <alignment vertical="top"/>
    </xf>
    <xf numFmtId="170" fontId="1" fillId="0" borderId="13" xfId="1" applyNumberFormat="1" applyFill="1" applyBorder="1" applyAlignment="1">
      <alignment horizontal="right" vertical="top"/>
    </xf>
    <xf numFmtId="170" fontId="4" fillId="0" borderId="13" xfId="1" applyNumberFormat="1" applyFont="1" applyFill="1" applyBorder="1" applyAlignment="1">
      <alignment vertical="top"/>
    </xf>
    <xf numFmtId="170" fontId="5" fillId="2" borderId="13" xfId="1" applyNumberFormat="1" applyFont="1" applyFill="1" applyBorder="1" applyAlignment="1">
      <alignment vertical="center"/>
    </xf>
    <xf numFmtId="2" fontId="4" fillId="0" borderId="14" xfId="1" applyNumberFormat="1" applyFont="1" applyFill="1" applyBorder="1" applyAlignment="1">
      <alignment horizontal="left" vertical="center"/>
    </xf>
    <xf numFmtId="2" fontId="4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4" fillId="0" borderId="0" xfId="7" applyNumberFormat="1" applyFont="1" applyFill="1" applyBorder="1" applyAlignment="1">
      <alignment horizontal="center" vertical="center"/>
    </xf>
    <xf numFmtId="1" fontId="4" fillId="0" borderId="0" xfId="7" applyNumberFormat="1" applyFont="1" applyFill="1" applyBorder="1" applyAlignment="1">
      <alignment horizontal="left" vertical="center"/>
    </xf>
    <xf numFmtId="0" fontId="4" fillId="0" borderId="0" xfId="7" applyFont="1" applyFill="1" applyBorder="1" applyAlignment="1">
      <alignment vertical="center"/>
    </xf>
    <xf numFmtId="170" fontId="1" fillId="0" borderId="0" xfId="7" applyNumberFormat="1" applyFill="1" applyBorder="1" applyAlignment="1">
      <alignment vertical="top"/>
    </xf>
    <xf numFmtId="4" fontId="4" fillId="0" borderId="0" xfId="7" applyNumberFormat="1" applyFont="1" applyFill="1" applyBorder="1" applyAlignment="1">
      <alignment vertical="center"/>
    </xf>
    <xf numFmtId="170" fontId="4" fillId="0" borderId="0" xfId="7" applyNumberFormat="1" applyFont="1" applyFill="1" applyBorder="1" applyAlignment="1">
      <alignment vertical="center"/>
    </xf>
    <xf numFmtId="4" fontId="1" fillId="0" borderId="0" xfId="7" applyNumberFormat="1" applyFill="1" applyBorder="1" applyAlignment="1">
      <alignment vertical="top"/>
    </xf>
    <xf numFmtId="0" fontId="4" fillId="0" borderId="0" xfId="7" applyFont="1" applyFill="1" applyBorder="1" applyAlignment="1">
      <alignment horizontal="left" vertical="center" wrapText="1"/>
    </xf>
    <xf numFmtId="4" fontId="1" fillId="0" borderId="0" xfId="7" applyNumberFormat="1" applyFill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left" vertical="center"/>
    </xf>
    <xf numFmtId="170" fontId="4" fillId="0" borderId="0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left" vertical="top"/>
    </xf>
    <xf numFmtId="170" fontId="1" fillId="0" borderId="0" xfId="1" applyNumberFormat="1" applyFill="1" applyBorder="1" applyAlignment="1">
      <alignment horizontal="left" vertical="center"/>
    </xf>
    <xf numFmtId="2" fontId="4" fillId="0" borderId="0" xfId="1" applyNumberFormat="1" applyFont="1" applyFill="1" applyBorder="1" applyAlignment="1">
      <alignment horizontal="right" vertical="center"/>
    </xf>
    <xf numFmtId="170" fontId="1" fillId="0" borderId="0" xfId="1" applyNumberForma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4" fontId="1" fillId="0" borderId="0" xfId="1" applyNumberFormat="1" applyFill="1" applyBorder="1" applyAlignment="1">
      <alignment horizontal="left" vertical="top"/>
    </xf>
    <xf numFmtId="4" fontId="4" fillId="0" borderId="0" xfId="1" applyNumberFormat="1" applyFont="1" applyFill="1" applyBorder="1" applyAlignment="1">
      <alignment horizontal="right" vertical="center"/>
    </xf>
    <xf numFmtId="4" fontId="1" fillId="0" borderId="0" xfId="1" applyNumberFormat="1" applyFill="1" applyBorder="1" applyAlignment="1">
      <alignment horizontal="left" vertical="center"/>
    </xf>
    <xf numFmtId="170" fontId="1" fillId="0" borderId="0" xfId="1" applyNumberFormat="1" applyFill="1" applyBorder="1" applyAlignment="1">
      <alignment vertical="top"/>
    </xf>
    <xf numFmtId="170" fontId="4" fillId="0" borderId="0" xfId="1" applyNumberFormat="1" applyFont="1" applyFill="1" applyBorder="1" applyAlignment="1">
      <alignment vertical="center"/>
    </xf>
    <xf numFmtId="170" fontId="1" fillId="0" borderId="0" xfId="1" applyNumberFormat="1" applyFill="1" applyBorder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left" vertical="center"/>
    </xf>
    <xf numFmtId="14" fontId="4" fillId="0" borderId="0" xfId="1" applyNumberFormat="1" applyFont="1" applyFill="1" applyBorder="1" applyAlignment="1">
      <alignment horizontal="left" vertical="center"/>
    </xf>
    <xf numFmtId="0" fontId="4" fillId="0" borderId="0" xfId="5" applyNumberFormat="1" applyFont="1" applyFill="1" applyBorder="1" applyAlignment="1">
      <alignment horizontal="center" vertical="center"/>
    </xf>
    <xf numFmtId="170" fontId="1" fillId="0" borderId="0" xfId="1" applyNumberFormat="1" applyFill="1" applyBorder="1" applyAlignment="1">
      <alignment horizontal="right" vertical="center"/>
    </xf>
    <xf numFmtId="2" fontId="1" fillId="0" borderId="0" xfId="1" applyNumberFormat="1" applyFill="1" applyBorder="1" applyAlignment="1">
      <alignment horizontal="left" vertical="top"/>
    </xf>
    <xf numFmtId="0" fontId="13" fillId="0" borderId="7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3" fillId="2" borderId="10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1" fontId="13" fillId="0" borderId="3" xfId="3" applyNumberFormat="1" applyFont="1" applyFill="1" applyBorder="1" applyAlignment="1">
      <alignment horizontal="left" vertical="center"/>
    </xf>
    <xf numFmtId="1" fontId="13" fillId="0" borderId="13" xfId="3" applyNumberFormat="1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 wrapText="1"/>
    </xf>
    <xf numFmtId="170" fontId="12" fillId="2" borderId="14" xfId="3" applyNumberFormat="1" applyFont="1" applyFill="1" applyBorder="1" applyAlignment="1">
      <alignment vertical="center"/>
    </xf>
    <xf numFmtId="170" fontId="12" fillId="2" borderId="13" xfId="3" applyNumberFormat="1" applyFont="1" applyFill="1" applyBorder="1" applyAlignment="1">
      <alignment vertical="center"/>
    </xf>
    <xf numFmtId="0" fontId="3" fillId="2" borderId="10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4" fontId="5" fillId="2" borderId="13" xfId="1" applyNumberFormat="1" applyFont="1" applyFill="1" applyBorder="1" applyAlignment="1">
      <alignment vertical="center"/>
    </xf>
    <xf numFmtId="170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1" fontId="4" fillId="0" borderId="3" xfId="1" applyNumberFormat="1" applyFont="1" applyFill="1" applyBorder="1" applyAlignment="1">
      <alignment horizontal="right" vertical="center"/>
    </xf>
    <xf numFmtId="171" fontId="5" fillId="2" borderId="13" xfId="1" applyNumberFormat="1" applyFont="1" applyFill="1" applyBorder="1" applyAlignment="1">
      <alignment horizontal="right" vertical="center"/>
    </xf>
    <xf numFmtId="170" fontId="4" fillId="0" borderId="11" xfId="1" applyNumberFormat="1" applyFont="1" applyFill="1" applyBorder="1" applyAlignment="1">
      <alignment horizontal="right" vertical="center"/>
    </xf>
    <xf numFmtId="170" fontId="5" fillId="2" borderId="14" xfId="1" applyNumberFormat="1" applyFont="1" applyFill="1" applyBorder="1" applyAlignment="1">
      <alignment horizontal="right" vertical="center"/>
    </xf>
    <xf numFmtId="14" fontId="1" fillId="0" borderId="0" xfId="5" applyNumberFormat="1" applyFill="1" applyBorder="1" applyAlignment="1">
      <alignment horizontal="center" vertical="center"/>
    </xf>
    <xf numFmtId="49" fontId="1" fillId="0" borderId="13" xfId="5" applyNumberFormat="1" applyFill="1" applyBorder="1" applyAlignment="1">
      <alignment horizontal="left" vertical="center"/>
    </xf>
    <xf numFmtId="49" fontId="1" fillId="0" borderId="4" xfId="5" applyNumberFormat="1" applyFill="1" applyBorder="1" applyAlignment="1">
      <alignment horizontal="left" vertical="center"/>
    </xf>
    <xf numFmtId="0" fontId="4" fillId="0" borderId="3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14" xfId="1" applyFill="1" applyBorder="1" applyAlignment="1">
      <alignment horizontal="left" vertical="center"/>
    </xf>
    <xf numFmtId="0" fontId="1" fillId="0" borderId="15" xfId="1" applyFill="1" applyBorder="1" applyAlignment="1">
      <alignment horizontal="left" vertical="center"/>
    </xf>
    <xf numFmtId="170" fontId="1" fillId="0" borderId="3" xfId="1" applyNumberFormat="1" applyFill="1" applyBorder="1" applyAlignment="1">
      <alignment horizontal="left" vertical="center"/>
    </xf>
    <xf numFmtId="170" fontId="1" fillId="0" borderId="13" xfId="1" applyNumberFormat="1" applyFill="1" applyBorder="1" applyAlignment="1">
      <alignment horizontal="left" vertical="center"/>
    </xf>
    <xf numFmtId="170" fontId="1" fillId="0" borderId="3" xfId="1" applyNumberFormat="1" applyFill="1" applyBorder="1" applyAlignment="1">
      <alignment vertical="center"/>
    </xf>
    <xf numFmtId="170" fontId="1" fillId="0" borderId="13" xfId="1" applyNumberFormat="1" applyFill="1" applyBorder="1" applyAlignment="1">
      <alignment vertical="center"/>
    </xf>
    <xf numFmtId="170" fontId="1" fillId="0" borderId="3" xfId="1" applyNumberFormat="1" applyFill="1" applyBorder="1" applyAlignment="1">
      <alignment horizontal="right" vertical="center"/>
    </xf>
    <xf numFmtId="170" fontId="1" fillId="0" borderId="13" xfId="1" applyNumberFormat="1" applyFill="1" applyBorder="1" applyAlignment="1">
      <alignment horizontal="right" vertical="center"/>
    </xf>
    <xf numFmtId="1" fontId="4" fillId="0" borderId="3" xfId="1" applyNumberFormat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1" fontId="4" fillId="0" borderId="13" xfId="1" applyNumberFormat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right" vertical="center" wrapText="1"/>
    </xf>
    <xf numFmtId="170" fontId="11" fillId="0" borderId="11" xfId="3" applyNumberFormat="1" applyFill="1" applyBorder="1" applyAlignment="1">
      <alignment vertical="center"/>
    </xf>
    <xf numFmtId="170" fontId="11" fillId="0" borderId="14" xfId="3" applyNumberFormat="1" applyFill="1" applyBorder="1" applyAlignment="1">
      <alignment vertical="center"/>
    </xf>
    <xf numFmtId="170" fontId="11" fillId="0" borderId="13" xfId="3" applyNumberForma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4" xfId="7" applyFill="1" applyBorder="1" applyAlignment="1">
      <alignment vertical="center"/>
    </xf>
    <xf numFmtId="0" fontId="0" fillId="0" borderId="4" xfId="0" applyBorder="1" applyAlignment="1">
      <alignment vertical="center"/>
    </xf>
    <xf numFmtId="14" fontId="1" fillId="0" borderId="12" xfId="7" applyNumberFormat="1" applyFill="1" applyBorder="1" applyAlignment="1">
      <alignment horizontal="center" vertical="center"/>
    </xf>
    <xf numFmtId="0" fontId="1" fillId="0" borderId="8" xfId="7" applyFill="1" applyBorder="1" applyAlignment="1">
      <alignment horizontal="left" vertical="center"/>
    </xf>
    <xf numFmtId="0" fontId="1" fillId="0" borderId="12" xfId="7" applyFill="1" applyBorder="1" applyAlignment="1">
      <alignment vertical="center"/>
    </xf>
    <xf numFmtId="0" fontId="1" fillId="2" borderId="12" xfId="7" applyFill="1" applyBorder="1" applyAlignment="1">
      <alignment vertical="center"/>
    </xf>
    <xf numFmtId="0" fontId="1" fillId="2" borderId="1" xfId="7" applyFill="1" applyBorder="1" applyAlignment="1">
      <alignment vertical="center"/>
    </xf>
    <xf numFmtId="0" fontId="1" fillId="2" borderId="8" xfId="7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8" xfId="1" applyFill="1" applyBorder="1" applyAlignment="1">
      <alignment horizontal="left" vertical="center"/>
    </xf>
    <xf numFmtId="0" fontId="1" fillId="0" borderId="12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4" fontId="1" fillId="0" borderId="3" xfId="1" applyNumberFormat="1" applyFill="1" applyBorder="1" applyAlignment="1">
      <alignment vertical="center"/>
    </xf>
    <xf numFmtId="4" fontId="1" fillId="0" borderId="13" xfId="1" applyNumberFormat="1" applyFill="1" applyBorder="1" applyAlignment="1">
      <alignment vertical="center"/>
    </xf>
    <xf numFmtId="4" fontId="1" fillId="0" borderId="13" xfId="1" applyNumberFormat="1" applyFill="1" applyBorder="1" applyAlignment="1">
      <alignment horizontal="left" vertical="center"/>
    </xf>
    <xf numFmtId="4" fontId="4" fillId="0" borderId="13" xfId="1" applyNumberFormat="1" applyFont="1" applyFill="1" applyBorder="1" applyAlignment="1">
      <alignment vertical="center"/>
    </xf>
    <xf numFmtId="170" fontId="4" fillId="0" borderId="15" xfId="1" applyNumberFormat="1" applyFont="1" applyFill="1" applyBorder="1" applyAlignment="1">
      <alignment horizontal="left" vertical="center"/>
    </xf>
    <xf numFmtId="171" fontId="1" fillId="0" borderId="3" xfId="1" applyNumberFormat="1" applyFill="1" applyBorder="1" applyAlignment="1">
      <alignment horizontal="left" vertical="center"/>
    </xf>
    <xf numFmtId="171" fontId="4" fillId="0" borderId="13" xfId="1" applyNumberFormat="1" applyFont="1" applyFill="1" applyBorder="1" applyAlignment="1">
      <alignment horizontal="right" vertical="center"/>
    </xf>
    <xf numFmtId="171" fontId="1" fillId="0" borderId="13" xfId="1" applyNumberFormat="1" applyFill="1" applyBorder="1" applyAlignment="1">
      <alignment horizontal="right" vertical="center"/>
    </xf>
    <xf numFmtId="2" fontId="1" fillId="0" borderId="13" xfId="1" applyNumberFormat="1" applyFill="1" applyBorder="1" applyAlignment="1">
      <alignment horizontal="left" vertical="center"/>
    </xf>
    <xf numFmtId="170" fontId="1" fillId="0" borderId="14" xfId="1" applyNumberFormat="1" applyFill="1" applyBorder="1" applyAlignment="1">
      <alignment horizontal="right" vertical="center"/>
    </xf>
    <xf numFmtId="170" fontId="1" fillId="0" borderId="11" xfId="1" applyNumberFormat="1" applyFill="1" applyBorder="1" applyAlignment="1">
      <alignment vertical="center"/>
    </xf>
    <xf numFmtId="170" fontId="4" fillId="0" borderId="14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0" fontId="11" fillId="0" borderId="0" xfId="3" applyNumberForma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4" fontId="1" fillId="0" borderId="0" xfId="1" applyNumberForma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horizontal="left" vertical="center"/>
    </xf>
    <xf numFmtId="171" fontId="1" fillId="0" borderId="0" xfId="1" applyNumberFormat="1" applyFill="1" applyBorder="1" applyAlignment="1">
      <alignment horizontal="left" vertical="center"/>
    </xf>
    <xf numFmtId="171" fontId="4" fillId="0" borderId="0" xfId="1" applyNumberFormat="1" applyFont="1" applyFill="1" applyBorder="1" applyAlignment="1">
      <alignment horizontal="right" vertical="center"/>
    </xf>
    <xf numFmtId="171" fontId="1" fillId="0" borderId="0" xfId="1" applyNumberFormat="1" applyFill="1" applyBorder="1" applyAlignment="1">
      <alignment horizontal="right" vertical="center"/>
    </xf>
    <xf numFmtId="2" fontId="1" fillId="0" borderId="0" xfId="1" applyNumberForma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9" fillId="3" borderId="0" xfId="4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5"/>
    <cellStyle name="Normal 4" xfId="3"/>
    <cellStyle name="Normal 4 2" xfId="4"/>
    <cellStyle name="Normal 4 3" xfId="7"/>
    <cellStyle name="Normal 4 4" xfId="6"/>
  </cellStyles>
  <dxfs count="1">
    <dxf>
      <font>
        <u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318.345742361111" createdVersion="3" refreshedVersion="3" minRefreshableVersion="3" recordCount="379">
  <cacheSource type="worksheet">
    <worksheetSource ref="A2:H381" sheet="SYNTHESE 2017"/>
  </cacheSource>
  <cacheFields count="9">
    <cacheField name="JO" numFmtId="0">
      <sharedItems/>
    </cacheField>
    <cacheField name="COMPTEUR" numFmtId="0">
      <sharedItems containsSemiMixedTypes="0" containsString="0" containsNumber="1" containsInteger="1" minValue="1" maxValue="36"/>
    </cacheField>
    <cacheField name="DATE" numFmtId="0">
      <sharedItems containsSemiMixedTypes="0" containsNonDate="0" containsDate="1" containsString="0" minDate="2017-01-01T00:00:00" maxDate="2018-01-01T00:00:00"/>
    </cacheField>
    <cacheField name="COMPTE" numFmtId="0">
      <sharedItems containsMixedTypes="1" containsNumber="1" containsInteger="1" minValue="1013000000" maxValue="7580000000" count="52">
        <n v="1013000000"/>
        <n v="1100000000"/>
        <n v="1200000000"/>
        <n v="1650010000"/>
        <n v="1650030000"/>
        <n v="1650040000"/>
        <n v="1650060000"/>
        <n v="1650070000"/>
        <n v="2115500000"/>
        <n v="2131500000"/>
        <n v="2135000000"/>
        <n v="4081000000"/>
        <s v="412BUR"/>
        <s v="412PLA"/>
        <s v="412SOA"/>
        <n v="4455100000"/>
        <n v="4456600000"/>
        <n v="4551010000"/>
        <n v="4551020000"/>
        <n v="4551030000"/>
        <n v="4551040000"/>
        <n v="4671100000"/>
        <n v="4672100000"/>
        <n v="5040000000"/>
        <n v="5121000000"/>
        <n v="6270000000"/>
        <n v="6616000000"/>
        <s v="411GER"/>
        <n v="6226000000"/>
        <n v="6132000000"/>
        <n v="6161100000"/>
        <n v="6064000000"/>
        <s v="411BAC"/>
        <s v="411BUR"/>
        <s v="411MAR"/>
        <s v="411SOA"/>
        <n v="6351100000"/>
        <n v="6351200000"/>
        <n v="6260000000"/>
        <n v="6250000000"/>
        <n v="6141000000"/>
        <n v="6580000000"/>
        <n v="4456700000"/>
        <n v="7580000000"/>
        <n v="4457100000"/>
        <n v="7061060000"/>
        <n v="6226600000"/>
        <n v="7061010000"/>
        <n v="7061030000"/>
        <n v="7061040000"/>
        <n v="7061070000"/>
        <n v="7081000000"/>
      </sharedItems>
    </cacheField>
    <cacheField name="PIECE" numFmtId="0">
      <sharedItems containsMixedTypes="1" containsNumber="1" containsInteger="1" minValue="1" maxValue="8942381"/>
    </cacheField>
    <cacheField name="LIBELLÉ" numFmtId="0">
      <sharedItems count="142">
        <s v="Capital souscrit appelé et versé"/>
        <s v="Report à nouveau (solde créditeur)"/>
        <s v="Résultat de l'exercice"/>
        <s v="Caution - La Plateforme du Bât"/>
        <s v="Caution - BURET David"/>
        <s v="Caution - BACOT Guillaume"/>
        <s v="Caution - SOARES Antoine"/>
        <s v="Caution - MARTELLI Jonathan"/>
        <s v="Ensemble immobilier administratifs"/>
        <s v="Construction - 220 Bd de la Villett"/>
        <s v="Aménagement construction - 220 Bd d"/>
        <s v="FNP CHARGES"/>
        <s v="BURET David - avances s/charge"/>
        <s v="La Plate-Forme du Bâtiment - a"/>
        <s v="SOARES Antoine - avances s/charge"/>
        <s v="TVA à décaisser"/>
        <s v="TVA récup. s/biens &amp; services"/>
        <s v="THOMAS-BLONDEL Anne-Marie"/>
        <s v="THOMAS Eric"/>
        <s v="THOMAS Didier"/>
        <s v="THOMAS Thibault"/>
        <s v="CABINET GERLOGE CHARGES"/>
        <s v="CABINET GERLOGE- AVANCE"/>
        <s v="BNP TITRES"/>
        <s v="BNP cpte 21.579.242"/>
        <s v="F. NUMERO 2017010100052572 2"/>
        <s v="/MOTIF /BEN THOMAS-BLONDEL A-M SCI"/>
        <s v="/MOTIF /BEN THOMAS ERIC /REFDO SCI"/>
        <s v="/MOTIF /BEN THOMAS DIDIER /REFD SCI"/>
        <s v="/MOTIF /BEN THOMAS /REFDO 455.1 SCI"/>
        <s v="INTERETS ET COMMISSIONS"/>
        <s v="GERLOGE GERANCE  80851 GERLOGE GE"/>
        <s v="CHQ 8942374 DGL ACPTE 4"/>
        <s v="PRLV SEPA/DGFIP IMPOT FR46ZZZ0050"/>
        <s v="/MOTIF /BEN SHURGARD VILLEJUST SCI"/>
        <s v="Centralisation Banque DEBIT"/>
        <s v="Centralisation Banque CREDIT"/>
        <s v="F. NUMERO 2017020101312253 5"/>
        <s v="/MOTIF /BEN GROUPE ROUGE /REFDO SCI"/>
        <s v="BNP cpte 21.579.242 23/02/2017"/>
        <s v="F. NUMERO 2017030102488861 6"/>
        <s v="OFFICE DEPOT CARTOUCHES ENCRE"/>
        <s v="GERLOGE GERANCE 82509 GERLOGE GE"/>
        <s v="GERLOGE GERANCE 82670 GERLOGE GE"/>
        <s v="F. NUMERO 2017040103694315 9"/>
        <s v="F. NUMERO 2017050104902817 5"/>
        <s v="F. NUMERO 2017060106127458 9"/>
        <s v="GERLOGE GERANCE 84423 GERLOGE GE"/>
        <s v="F. NUMERO 2017070107328046 5"/>
        <s v="GERLOGE GERANCE 84545 GERLOGE GE"/>
        <s v="DGL SOLDE HONO 2016"/>
        <s v="F. NUMERO 2017080108484374 1"/>
        <s v="F. NUMERO 2017090109606034 6"/>
        <s v="CHQ 8942379 DGL ACPTE 2"/>
        <s v="GERLOGE GERANCE 86389 GERLOGE GE"/>
        <s v="REMISE 0000003VIRTS REF - REGLT 03"/>
        <s v="F. NUMERO 2017100110717556 8"/>
        <s v="GERLOGE GERANCE 86550 GERLOGE GE"/>
        <s v="REMISE 0000003VIRTS REF - REGLT 06"/>
        <s v="CHQ 8942380 ACPTE 3"/>
        <s v="CHQ 8942380"/>
        <s v="PRLV SEPA/D.G.F.I.P. IMPOT 7504 FR4"/>
        <s v="F. NUMERO 2017110111916585 8"/>
        <s v="CHQ 8942381 DGL ACPTE 4"/>
        <s v="F. NUMERO 2017120113064156 1"/>
        <s v="GERLOGE GERANCE 88630 GERLOGE GE"/>
        <s v="BACOT GUILLAUME"/>
        <s v="BURET David"/>
        <s v="MARTELLI JONATHAN"/>
        <s v="SOARES Antoine"/>
        <s v="FRAIS POSTAUX"/>
        <s v="RBST FRAIS DEPLACEMENTS GERANT"/>
        <s v="BNP cpte 21.579.242 29/12/2017"/>
        <s v="EXT FNP CHARGES 2016+APPEL TRVX"/>
        <s v="FNP CHARGES 2017+APPEL TRVX"/>
        <s v="Ecart de règlement TVA récup. s/biens &amp; services"/>
        <s v="OD de TVA 02/2017"/>
        <s v="Ecart de règlement TVA collectée"/>
        <s v="OD de TVA 03/2017"/>
        <s v="OD de TVA 04/2017"/>
        <s v="AFFECTATION RESULTAT"/>
        <s v="OD de TVA 07/2017"/>
        <s v="OD de TVA 08/2017"/>
        <s v="OD de TVA 09/2017"/>
        <s v="OD de TVA 10/2017"/>
        <s v="OD de TVA 11/2017"/>
        <s v="OD de TVA 12/2017"/>
        <s v="GERLOGE DECOMPTE CHARGES 2016"/>
        <s v="EXT TVA LOYERS 2017 SOARES ANT"/>
        <s v="EXT TVA LOYERS 2017 SOARES HT"/>
        <s v="EXT TVA LOYERS 2017 SOARES TVA"/>
        <s v="EXT TVA HONO GERLOGE SOARES"/>
        <s v="EXT TVA LOYERS 2017 SOARES GGE"/>
        <s v="OD de TVA 01/2017"/>
        <s v="OD de TVA 05/2017"/>
        <s v="OD de TVA 06/2017"/>
        <s v="LA PLATEFORME DU BATIMENT1TR17"/>
        <s v="LA PLATEFORME 1TR17 REGUL CH15"/>
        <s v="GERLOGE APPEL CH 1TR17"/>
        <s v="BURET David 1TR17"/>
        <s v="BURET David 1TR17 REGUL CH 15"/>
        <s v="SOARES ANTOINE 1TR17"/>
        <s v="BACOT GUILLAUME 1TR17"/>
        <s v="MARTELLI JONATHAN 1TR17"/>
        <s v="SOARES Antoine 1TR17 LOC GGE"/>
        <s v="BACOT GUILLAUME 1TR17 LOC GGE"/>
        <s v="BACOT GUILLAUME 1TR17 caution"/>
        <s v="LA PLATEFORME DU BATIMENT2TR17"/>
        <s v="GERLOGE TX REMPL MOTORISATION"/>
        <s v="GERLOGE APPEL CH 2TR17"/>
        <s v="BURET David 2TR17"/>
        <s v="SOARES ANTOINE 2TR17"/>
        <s v="BACOT GUILLAUME 2TR17"/>
        <s v="MARTELLI JONATHAN 2TR17"/>
        <s v="SOARES Antoine 2TR17 LOC GGE"/>
        <s v="BACOT GUILLAUME 2TR17 LOC GGE"/>
        <s v="LA PLATEFORME DU BATIMENT3TR17"/>
        <s v="GERLOGE APPEL CH 3TR17"/>
        <s v="BURET David 3TR17"/>
        <s v="SOARES ANTOINE 3TR17"/>
        <s v="BACOT GUILLAUME 3TR17"/>
        <s v="MARTELLI JONATHAN 3TR17"/>
        <s v="SOARES Antoine 3TR17 LOC GGE"/>
        <s v="BACOT GUILLAUME 3TR17 LOC GGE"/>
        <s v="MARTELLI JONATHAN 3TR17rappel"/>
        <s v="SOARES Antoine 3TR17rappel loy"/>
        <s v="SOARES Antoine 3TR17 depot gar"/>
        <s v="LA PLATEFORME DU BATIMENT4TR17"/>
        <s v="LA PLATEFORME DU BATIMENT OM"/>
        <s v="LA PLATEFORME DU BATIMENT TF"/>
        <s v="GERLOGE APPEL CH 4TR17"/>
        <s v="GERLOGE SOLDE TRVX ETANCH TERR"/>
        <s v="GERLOGE SOLDE TX REPRISE BECQU"/>
        <s v="GERLOGE TVX POMPES RELEVAGE"/>
        <s v="GERLOGE SOLDE CH 2016"/>
        <s v="BURET David 4TR17"/>
        <s v="SOARES ANTOINE 4TR17"/>
        <s v="BACOT GUILLAUME 4TR17"/>
        <s v="MARTELLI JONATHAN43TR17"/>
        <s v="SOARES Antoine 4TR17 LOC GGE"/>
        <s v="BACOT GUILLAUME 4TR17 LOC GGE"/>
        <s v="MARTELLI JONATHAN 4TR17"/>
      </sharedItems>
    </cacheField>
    <cacheField name="DÉBIT" numFmtId="0">
      <sharedItems containsString="0" containsBlank="1" containsNumber="1" minValue="0.01" maxValue="3286989.08"/>
    </cacheField>
    <cacheField name="CRÉDIT" numFmtId="0">
      <sharedItems containsString="0" containsBlank="1" containsNumber="1" minValue="0.01" maxValue="783179.04"/>
    </cacheField>
    <cacheField name="Solde" numFmtId="0" formula="-DÉBIT+CRÉDIT" databaseFiel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. THOMAS" refreshedDate="44318.345742824073" createdVersion="3" refreshedVersion="3" minRefreshableVersion="3" recordCount="450">
  <cacheSource type="worksheet">
    <worksheetSource ref="A2:H452" sheet="SYNTHESE 2018"/>
  </cacheSource>
  <cacheFields count="9">
    <cacheField name="JO" numFmtId="0">
      <sharedItems/>
    </cacheField>
    <cacheField name="COMPTEUR" numFmtId="0">
      <sharedItems containsSemiMixedTypes="0" containsString="0" containsNumber="1" containsInteger="1" minValue="1" maxValue="48"/>
    </cacheField>
    <cacheField name="DATE" numFmtId="14">
      <sharedItems containsSemiMixedTypes="0" containsNonDate="0" containsDate="1" containsString="0" minDate="2018-01-01T00:00:00" maxDate="2019-01-01T00:00:00"/>
    </cacheField>
    <cacheField name="COMPTE" numFmtId="0">
      <sharedItems containsMixedTypes="1" containsNumber="1" containsInteger="1" minValue="1013000000" maxValue="7580000000" count="60">
        <n v="1013000000"/>
        <n v="1100000000"/>
        <n v="1200000000"/>
        <n v="1650010000"/>
        <n v="1650030000"/>
        <n v="1650040000"/>
        <n v="1650060000"/>
        <n v="1650070000"/>
        <n v="2115500000"/>
        <n v="2131500000"/>
        <n v="2135000000"/>
        <n v="4081000000"/>
        <s v="412BUR"/>
        <s v="412PLA"/>
        <s v="412SOA"/>
        <n v="4455100000"/>
        <n v="4456600000"/>
        <n v="4457100000"/>
        <n v="4551010000"/>
        <n v="4551020000"/>
        <n v="4551030000"/>
        <n v="4551040000"/>
        <n v="4671100000"/>
        <n v="4672100000"/>
        <n v="5040000000"/>
        <n v="5121000000"/>
        <n v="6270000000"/>
        <s v="411GER"/>
        <n v="6616000000"/>
        <n v="6226000000"/>
        <n v="6132000000"/>
        <n v="6161100000"/>
        <s v="411BAC"/>
        <s v="411BUR"/>
        <s v="411MAR"/>
        <s v="411SOA"/>
        <n v="6351100000"/>
        <n v="6227000000"/>
        <n v="6064000000"/>
        <s v="411DES"/>
        <n v="6230000000"/>
        <n v="6351200000"/>
        <n v="6250000000"/>
        <n v="6260000000"/>
        <n v="4456700000"/>
        <n v="6141000000"/>
        <n v="7580000000"/>
        <n v="6580000000"/>
        <n v="6152100000"/>
        <n v="7081000000"/>
        <n v="5122000000"/>
        <n v="7061010000"/>
        <n v="6226600000"/>
        <n v="7061030000"/>
        <n v="7061060000"/>
        <n v="7061040000"/>
        <n v="7061070000"/>
        <n v="7061080000"/>
        <s v="412DES"/>
        <n v="1650080000"/>
      </sharedItems>
    </cacheField>
    <cacheField name="PIECE" numFmtId="0">
      <sharedItems containsMixedTypes="1" containsNumber="1" containsInteger="1" minValue="1" maxValue="8942390"/>
    </cacheField>
    <cacheField name="LIBELLÉ" numFmtId="0">
      <sharedItems count="188">
        <s v="Capital souscrit appelé et versé"/>
        <s v="Report à nouveau (solde créditeur)"/>
        <s v="Résultat de l'exercice"/>
        <s v="Caution - La Plateforme du Bât"/>
        <s v="Caution - BURET David"/>
        <s v="Caution - BACOT Guillaume"/>
        <s v="Caution - SOARES Antoine"/>
        <s v="Caution - MARTELLI Jonathan"/>
        <s v="Ensemble immobilier administratifs"/>
        <s v="Construction - 220 Bd de la Villett"/>
        <s v="Aménagement construction - 220 Bd d"/>
        <s v="FNP CHARGES"/>
        <s v="BURET David - avances s/charge"/>
        <s v="La Plate-Forme du Bâtiment - a"/>
        <s v="SOARES Antoine - avances s/charge"/>
        <s v="TVA à décaisser"/>
        <s v="TVA récup. s/biens &amp; services"/>
        <s v="TVA collectée"/>
        <s v="THOMAS-BLONDEL Anne-Marie"/>
        <s v="THOMAS Eric"/>
        <s v="THOMAS Didier"/>
        <s v="THOMAS Thibault"/>
        <s v="CABINET GERLOGE CHARGES"/>
        <s v="CABINET GERLOGE- AVANCE"/>
        <s v="BNP TITRES"/>
        <s v="BNP cpte 21.579.242"/>
        <s v="F. NUMERO 2018010100053074 1"/>
        <s v="GERLOGE GERANCE  88981 GERLOGE GE"/>
        <s v="CHQ 8942385"/>
        <s v="CHQ 8942382"/>
        <s v="CHQ 8942383"/>
        <s v="CHQ 8942384"/>
        <s v="INTERETS ET COMMISSIONS"/>
        <s v="PRLV SEPA/DGFIP IMPOT FR46ZZZ0050"/>
        <s v="CHQ 8942386 DGL ACPTE 4"/>
        <s v="/MOTIF /BEN SHURGARD VILLEJUST SCI"/>
        <s v="Centralisation Banque DEBIT"/>
        <s v="Centralisation Banque CREDIT"/>
        <s v="F. NUMERO 2018020101237919 1"/>
        <s v="BNP cpte 21.579.242 21/02/2018"/>
        <s v="F. NUMERO 2018030102346687 3"/>
        <s v="/MOTIF /BEN GROUPE ROUGE /REFDO SCI"/>
        <s v="BNP cpte 21.579.242 20/03/2018"/>
        <s v="CHQ 5333902"/>
        <s v="CHQ 5333901"/>
        <s v="CHQ 8942389"/>
        <s v="CHQ 8942390"/>
        <s v="GERLOGE GERANCE  117043 GERLOGE G"/>
        <s v="F. NUMERO 2018040103451136 0"/>
        <s v="GERLOGE GERANCE  117221 GERLOGE G"/>
        <s v="CHQ 5333906"/>
        <s v="CHQ 5333903"/>
        <s v="CHQ 5333905"/>
        <s v="CHQ 5333904"/>
        <s v="BNP cpte 21.579.242 26/04/2018"/>
        <s v="F. NUMERO 2018050104585631 5"/>
        <s v="F. NUMERO 2018060106431011 9"/>
        <s v="DECLARATION BENEF EFF SCI"/>
        <s v="TISSOT CONTRATS LOCATIONS"/>
        <s v="GERLOGE GERANCE  119086 GERLOGE G"/>
        <s v="BNP cpte 21.579.242 02/07/2018"/>
        <s v="GERLOGE GERANCE  119260 GERLOGE G"/>
        <s v="F. NUMERO 2018070107556198 2"/>
        <s v="BNP cpte 21.579.242 08/07/2018"/>
        <s v="CHQ 5333917 DGL SOLDE HONO 17"/>
        <s v="CHQ 5333919 DGL ACPTE 1"/>
        <s v="BNP cpte 21.579.242 27/07/2018"/>
        <s v="FORFAIT DE GESTION DE COMPTE TI TRE"/>
        <s v="F. NUMERO 2018080108699129 5"/>
        <s v="CHQ 5333920 PAP ANNONCE GARAGE"/>
        <s v="F. NUMERO 2018090109058786 0"/>
        <s v="CHQ 5333922 PAP.FR"/>
        <s v="CHQ 5333921 DGL ACPTE 2"/>
        <s v="GERLOGE GERANCE  121143 GERLOGE G"/>
        <s v="F. NUMERO 2018100110156917 9"/>
        <s v="PRLV SEPA/D.G.F.I.P. IMPOT 7504 FR4"/>
        <s v="F. NUMERO 2018110111359103 6"/>
        <s v="CHQ 5333924"/>
        <s v="CHQ 5333926"/>
        <s v="CHQ 5333925"/>
        <s v="CHQ 5333923"/>
        <s v="F. NUMERO 2018120112531543 0"/>
        <s v="CHQ 5333929 DGL ACPTE 4"/>
        <s v="CHQ 333929 DGLCONSEILS"/>
        <s v="CHQ 5333929 DGL"/>
        <s v="FRAIS DEPLACEMENT GERANT"/>
        <s v="FRAIS POSTAUX"/>
        <s v="BNP cpte 21.579.242 30/12/2018"/>
        <s v="OD de TVA 06/2018"/>
        <s v="EXT FNP CHARGES 2017+APPEL TRVX"/>
        <s v="FNP CHARGES 2018+APPEL TRVX"/>
        <s v="OD de TVA 01/2018"/>
        <s v="Ecart de règlement TVA récup. s/biens &amp; services"/>
        <s v="OD de TVA 03/2018"/>
        <s v="SOLDE CAUTION BURET DAVID"/>
        <s v="TRVX ETANCHEITE TERRASSE"/>
        <s v="TRVX REPRISE BECQUET TERRASSE"/>
        <s v="OD de TVA 04/2018"/>
        <s v="Ecart de règlement TVA collectée"/>
        <s v="OD de TVA 05/2018"/>
        <s v="AFFECTATION RESULTAT"/>
        <s v="TRVX ELECTRICITE VIRSEDA"/>
        <s v="AUDIT DIAGNOSTIC IMMOB"/>
        <s v="TRVX MOTORISATION HYDRAULIQUE"/>
        <s v="TRVX POMPES RELEVAGE"/>
        <s v="TRVX REMPLACEMENT BLOCS SECOUR"/>
        <s v="TRVX NETTOYAGE SOUS GRILLE"/>
        <s v="OD de TVA 07/2018"/>
        <s v="OD de TVA 08/2018"/>
        <s v="GERLOGE DECOMPTE CHARGES 2017"/>
        <s v="OD de TVA 09/2018"/>
        <s v="OD de TVA 10/2018"/>
        <s v="OD de TVA 11/2018"/>
        <s v="REFACTURATION TF 2018"/>
        <s v="OD de TVA 12/2018"/>
        <s v="OD de TVA 02/2018"/>
        <s v="Gerloge"/>
        <s v="QUONTO 16/10/2018"/>
        <s v="FRAIS QUONTO"/>
        <s v="DGL ACPTE 3"/>
        <s v="QUONTO 16/11/2018"/>
        <s v="TVA"/>
        <s v="BACOT GUILLAUME"/>
        <s v="DESIMPEL ADRIEN"/>
        <s v="SOARES Antoine"/>
        <s v="QUONTO 31/12/2018"/>
        <s v="LA PLATEFORME DU BATIMENT1TR18"/>
        <s v="LA PLATEFORME RAPPEL LOYER"/>
        <s v="LA PLATEFORME DU BAT 1TR18 TF"/>
        <s v="GERLOGE APPEL CH 1TR18"/>
        <s v="BURET David 01+02/2018"/>
        <s v="BURET David 1TR18"/>
        <s v="SOARES ANTOINE 1TR18"/>
        <s v="BACOT GUILLAUME 1TR18"/>
        <s v="MARTELLI JONATHAN 1TR18"/>
        <s v="SOARES Antoine 1TR18 GGE"/>
        <s v="SOARES Antoine 1TR18 LOC GGE"/>
        <s v="BACOT GUILLAUME 1TR18 LOC GGE"/>
        <s v="SOARES Antoine REGUL TVA 16+17"/>
        <s v="SOARES Antoine REGUL TVA 16"/>
        <s v="SOARES Antoine REGUL TVA 17"/>
        <s v="TVA RAPPEL LOYER OMISE GERLOGE"/>
        <s v="SOARES Antoine TVA REGUL 16+17"/>
        <s v="SOARES Antoine TVA REGUL 16"/>
        <s v="SOARES Antoine TVA TROP PERCU"/>
        <s v="SOARES Antoine TVA REGUL 17"/>
        <s v="LA PLATEFORME DU BATIMENT2TR18"/>
        <s v="LA PLATEFORME RBST CAUTION"/>
        <s v="LA PLATEFORME DU BAT 2TR18 TF"/>
        <s v="GERLOGE APPEL CH 2TR18"/>
        <s v="GERLOGE APPEL AUDIT+CAHIER CH"/>
        <s v="LA PLATEFORME REGUL TVA TF"/>
        <s v="SOARES ANTOINE 2TR18"/>
        <s v="BACOT GUILLAUME 2TR18"/>
        <s v="MARTELLI JONATHAN 2TR18"/>
        <s v="SOARES Antoine 2TR18 GGE"/>
        <s v="SOARES Antoine 2TR18 LOC GGE"/>
        <s v="BACOT GUILLAUME 2TR18 LOC GGE"/>
        <s v="DESIMPEL ADRIEN 2TR18"/>
        <s v="GERLOGE TRVX VIRSEDA+ELEC"/>
        <s v="GERLOGE AUDIT ELEC+DPE+ERNMT"/>
        <s v="GERLOGE COM LOCATION DESIMPEL"/>
        <s v="GERLOGE 2TR2018"/>
        <s v="LA PLATEFORME DU BATIMENT3TR18"/>
        <s v="LA PLATEFORME DU BAT 3TR18 TF"/>
        <s v="GERLOGE HONO REGUL DESIMPEL"/>
        <s v="GERLOGE APPEL CH 3TR18"/>
        <s v="GERLOGE SOLDE CHARGES 2017"/>
        <s v="GERLOGE TX REMPL POMPE RELEVAG"/>
        <s v="SOARES ANTOINE 3TR18"/>
        <s v="BACOT GUILLAUME 3TR18"/>
        <s v="MARTELLI JONATHAN 3TR18"/>
        <s v="SOARES Antoine 3TR18 GGE"/>
        <s v="SOARES Antoine 3TR18 LOC GGE"/>
        <s v="BACOT GUILLAUME 3TR18 LOC GGE"/>
        <s v="SOARES Antoine 3TR18 RAPPEL LO"/>
        <s v="DESIMPEL ADRIEN 3TR18"/>
        <s v="ESPR REFECTION PEINTURE DESIMP"/>
        <s v="LA PLATEFORME DU BATIMENT4TR18"/>
        <s v="LA PLATEFORME DU BAT SOLDE TF"/>
        <s v="GERLOGE APPEL CH 4TR18"/>
        <s v="SOARES ANTOINE 4TR18"/>
        <s v="BACOT GUILLAUME 4TR18"/>
        <s v="SOARES Antoine 4TR18 GGE"/>
        <s v="SOARES Antoine 4TR18 LOC GGE"/>
        <s v="BACOT GUILLAUME 4TR18 LOC GGE"/>
        <s v="DESIMPEL ADRIEN 4TR18"/>
        <s v="POSE COMPTEUR EAU DESIMPEL"/>
      </sharedItems>
    </cacheField>
    <cacheField name="DÉBIT" numFmtId="170">
      <sharedItems containsString="0" containsBlank="1" containsNumber="1" minValue="0.05" maxValue="3286989.08"/>
    </cacheField>
    <cacheField name="CRÉDIT" numFmtId="170">
      <sharedItems containsString="0" containsBlank="1" containsNumber="1" minValue="0.05" maxValue="784866.94"/>
    </cacheField>
    <cacheField name="Solde" numFmtId="0" formula="-DÉBIT+CRÉDIT" databaseFiel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. THOMAS" refreshedDate="44318.345743171296" createdVersion="3" refreshedVersion="3" minRefreshableVersion="3" recordCount="467">
  <cacheSource type="worksheet">
    <worksheetSource ref="A2:H469" sheet="SYNTHESE 2019"/>
  </cacheSource>
  <cacheFields count="9">
    <cacheField name="JO" numFmtId="0">
      <sharedItems/>
    </cacheField>
    <cacheField name="COMPTEUR" numFmtId="0">
      <sharedItems containsSemiMixedTypes="0" containsString="0" containsNumber="1" containsInteger="1" minValue="1" maxValue="48"/>
    </cacheField>
    <cacheField name="DATE" numFmtId="0">
      <sharedItems containsSemiMixedTypes="0" containsNonDate="0" containsDate="1" containsString="0" minDate="2019-01-01T00:00:00" maxDate="2020-01-01T00:00:00"/>
    </cacheField>
    <cacheField name="COMPTE" numFmtId="0">
      <sharedItems containsMixedTypes="1" containsNumber="1" containsInteger="1" minValue="1013000000" maxValue="7580000000" count="59">
        <n v="1013000000"/>
        <n v="1100000000"/>
        <n v="1200000000"/>
        <n v="1650010000"/>
        <n v="1650040000"/>
        <n v="1650060000"/>
        <n v="1650070000"/>
        <n v="1650080000"/>
        <n v="2115500000"/>
        <n v="2131500000"/>
        <n v="2135000000"/>
        <n v="4081000000"/>
        <s v="412BUR"/>
        <s v="412DES"/>
        <s v="412PLA"/>
        <s v="412SOA"/>
        <n v="4455100000"/>
        <n v="4456600000"/>
        <n v="4551010000"/>
        <n v="4551020000"/>
        <n v="4551030000"/>
        <n v="4551040000"/>
        <n v="4671100000"/>
        <n v="4672100000"/>
        <n v="5040000000"/>
        <n v="5121000000"/>
        <n v="5122000000"/>
        <n v="6270000000"/>
        <n v="6616000000"/>
        <n v="6250000000"/>
        <n v="6141000000"/>
        <n v="4457100000"/>
        <n v="7580000000"/>
        <n v="4456700000"/>
        <n v="6580000000"/>
        <n v="6152100000"/>
        <n v="7081000000"/>
        <s v="411GER"/>
        <n v="6230000000"/>
        <n v="6132000000"/>
        <n v="6161100000"/>
        <n v="6064000000"/>
        <s v="411BAC"/>
        <s v="411DES"/>
        <s v="411QUA"/>
        <s v="411SOA"/>
        <n v="6351100000"/>
        <n v="6260000000"/>
        <n v="6226000000"/>
        <n v="6351200000"/>
        <n v="7061010000"/>
        <n v="6226600000"/>
        <n v="7061060000"/>
        <n v="7061040000"/>
        <n v="7061080000"/>
        <n v="7061090000"/>
        <n v="1650090000"/>
        <s v="411MAR"/>
        <n v="7061070000"/>
      </sharedItems>
    </cacheField>
    <cacheField name="PIECE" numFmtId="0">
      <sharedItems containsMixedTypes="1" containsNumber="1" containsInteger="1" minValue="1" maxValue="5333930"/>
    </cacheField>
    <cacheField name="LIBELLÉ" numFmtId="0">
      <sharedItems count="185">
        <s v="Capital souscrit appelé et versé"/>
        <s v="Report à nouveau (solde créditeur)"/>
        <s v="Résultat de l'exercice"/>
        <s v="Caution - La Plateforme du Bât"/>
        <s v="Caution - BACOT Guillaume"/>
        <s v="Caution - SOARES Antoine"/>
        <s v="Caution - MARTELLI Jonathan"/>
        <s v="Caution - DESIMPEL Adrien"/>
        <s v="Ensemble immobilier administratifs"/>
        <s v="Construction - 220 Bd de la Villett"/>
        <s v="Aménagement construction - 220 Bd d"/>
        <s v="FNP CHARGES"/>
        <s v="BURET David - avances s/charge"/>
        <s v="DESIMPEL Adrien"/>
        <s v="La Plate-Forme du Bâtiment - a"/>
        <s v="SOARES Antoine - avances s/charge"/>
        <s v="TVA à décaisser"/>
        <s v="TVA récup. s/biens &amp; services"/>
        <s v="THOMAS-BLONDEL Anne-Marie"/>
        <s v="THOMAS Eric"/>
        <s v="THOMAS Didier"/>
        <s v="THOMAS Thibault"/>
        <s v="CABINET GERLOGE CHARGES"/>
        <s v="CABINET GERLOGE- AVANCE"/>
        <s v="BNP TITRES"/>
        <s v="BNP cpte 21.579.242"/>
        <s v="QUONTO"/>
        <s v="F. NUMERO 2019010100064777 7"/>
        <s v="INTERETS ET COMMISSIONS"/>
        <s v="BNP cpte 21.579.242 29/01/2019"/>
        <s v="F. NUMERO 2019020101242821 8"/>
        <s v="Centralisation Banque CREDIT"/>
        <s v="F. NUMERO 2019030102330320 2"/>
        <s v="F. NUMERO 2019040103424592 5"/>
        <s v="F. NUMERO 2019050104567487 6"/>
        <s v="F. NUMERO 2019060105680066 5"/>
        <s v="F. NUMERO 2019070106763562 1"/>
        <s v="FORFAIT DE GESTION DE COMPTE TI TRE"/>
        <s v="F. NUMERO 2019080107944183 6"/>
        <s v="F. NUMERO 2019090109044640 7"/>
        <s v="F. NUMERO 2019100110170369 3"/>
        <s v="F. NUMERO 2019110111396513 7"/>
        <s v="F. NUMERO 2019120112536479 1"/>
        <s v="FRAIS DEPLACEMENT GERANT 2019"/>
        <s v="BNP cpte 21.579.242 27/12/2019"/>
        <s v="EXT FNP CHARGES 2018+APPEL TRVX"/>
        <s v="FNP CHARGES 2019+APPELS TRVX"/>
        <s v="OD de TVA 01/2019"/>
        <s v="Ecart de règlement TVA récup. s/biens &amp; services"/>
        <s v="OD de TVA 02/2019"/>
        <s v="OD de TVA 03/2019"/>
        <s v="Ecart de règlement TVA collectée"/>
        <s v="OD de TVA 05/2019"/>
        <s v="AFFECTATION RESULTAT"/>
        <s v="OD de TVA 06/2019"/>
        <s v="OD de TVA 07/2019"/>
        <s v="OD de TVA 08/2019"/>
        <s v="TRVX AUDIT+CAHIER DES CHARGES"/>
        <s v="OD de TVA 09/2019"/>
        <s v="GERLOGE DECOMPTE CHARGES 2017"/>
        <s v="PROV CHARGES LOCATIVES 2016"/>
        <s v="PROV CHARGES LOCATIVES 2017"/>
        <s v="GERLOGE DECOMPTE CHARGES 2018"/>
        <s v="REFACTURATION TF 2019"/>
        <s v="OD de TVA 10/2019"/>
        <s v="OD de TVA 11/2019"/>
        <s v="OD de TVA 12/2019"/>
        <s v="OD de TVA 04/2019"/>
        <s v="FRAIS QUONTO"/>
        <s v="Gerloge acpte janvier"/>
        <s v="ANNONCE PAP LOC PARKING"/>
        <s v="PARKING EFFIA REUNION GERLOGE"/>
        <s v="SNCF TRAIN REUNIN GERLOGE"/>
        <s v="SHURGARD"/>
        <s v="QUONTO 23/01/2019"/>
        <s v="GROUPE ROUGE ASS IMMEUBLE"/>
        <s v="SARL TONER SERVICES"/>
        <s v="QUONTO 21/02/2019"/>
        <s v="FRAIS QONTO"/>
        <s v="Gerloge"/>
        <s v="QUONTO 29/03/2019"/>
        <s v="TONER SERVICE"/>
        <s v="QUONTO 23/04/2019"/>
        <s v="CVAE 2018"/>
        <s v="AIR FRANCE"/>
        <s v="TVA"/>
        <s v="QUONTO 22/05/2019"/>
        <s v="QONTO"/>
        <s v="EFFIA"/>
        <s v="SNCF"/>
        <s v="RBST EFFIA SUITE ANNULATION"/>
        <s v="RBST SNCF SUITE ANNULATION"/>
        <s v="AEROPORT MTP"/>
        <s v="LA POSTE"/>
        <s v="QUONTO 28/06/2019"/>
        <s v="DGL ACPTE 1"/>
        <s v="QUONTO 30/07/2019"/>
        <s v="DGL SOLDE BILAN 2018"/>
        <s v="DGL LRAR REFACT"/>
        <s v="QUONTO 21/08/2019"/>
        <s v="DGL ACPTE 2"/>
        <s v="QUONTO 24/09/2019"/>
        <s v="VIR GERLOGE"/>
        <s v="TAXES FONCIERES 2019"/>
        <s v="QUONTO 03/10/2019"/>
        <s v="DGL ACPTE 3"/>
        <s v="QUONTO 21/11/2019"/>
        <s v="BACOT GUILLAUME"/>
        <s v="QUAGLIANO SOPHIE"/>
        <s v="SOARES Antoine"/>
        <s v="QUONTO 31/12/2019"/>
        <s v="LA PLATEFORME DU BATIMENT1TR19"/>
        <s v="LA PLATEFORME DU BAT PROV TF"/>
        <s v="GERLOGE APPEL CH 1TR19"/>
        <s v="GERLOGE APPEL 1/3 REMPL SYST"/>
        <s v="GERLOGE APPEL 2/3 REMPL SYST"/>
        <s v="GERLOGE APPEL 3/3 REMPL SYST"/>
        <s v="SOARES ANTOINE 1TR19"/>
        <s v="BACOT GUILLAUME 1TR19"/>
        <s v="SOARES Antoine 1TR19 GGE"/>
        <s v="SOARES Antoine 1TR19 LOC GGE"/>
        <s v="SOARES Antoine 01/19 LOC GGE"/>
        <s v="SOARES Antoine 02/19 LOC GGE"/>
        <s v="SOARES Antoine 03/19 LOC GGE"/>
        <s v="SOARES Antoine RAPPEL DE LOYER"/>
        <s v="BACOT GUILLAUME 1TR19 LOC GGE"/>
        <s v="BACOT GUILLAUME DEPOT DE GARAN"/>
        <s v="BACOT GUILLAUME RAPPEL DE LOYE"/>
        <s v="DESIMPEL ADRIEN 1TR19"/>
        <s v="QUAGLIANO SOPHIE 1TR19"/>
        <s v="MARTELLI JONATHAN 1TR19"/>
        <s v="MARTELLI JONATHAN 1TR19 BIP"/>
        <s v="DESIMPEL ADRIEN REMP BALLON"/>
        <s v="QUAGLINO SOPHIE 1TR2019"/>
        <s v="LA PLATEFORME DU BATIMENT2TR19"/>
        <s v="GERLOGE APPEL CH 2TR19"/>
        <s v="SOARES ANTOINE 2TR19"/>
        <s v="BACOT GUILLAUME 2TR19"/>
        <s v="SOARES Antoine 2TR19 GGE"/>
        <s v="SOARES Antoine 2TR19 LOC GGE"/>
        <s v="SOARES Antoine 04/19 LOC GGE"/>
        <s v="SOARES Antoine 05/19 LOC GGE"/>
        <s v="SOARES Antoine 06/19 LOC GGE"/>
        <s v="SOARES Antoine DEPOT GARANTIE"/>
        <s v="BACOT GUILLAUME 2TR19 LOC GGE"/>
        <s v="DESIMPEL ADRIEN 2TR19"/>
        <s v="QUAGLIANO SOPHIE 2TR19"/>
        <s v="QUAGLINO SOPHIE 2TR2019"/>
        <s v="LA PLATEFORME DU BATIMENT3TR19"/>
        <s v="LA PLATEFORME RAPPEL LOYER"/>
        <s v="LA PLATEFORME SOLDE CHARGES 18"/>
        <s v="LA PLATEFORME SOLDE CHARGES 17"/>
        <s v="LA PLATEFORME DU BAT SOLDE TF"/>
        <s v="GERLOGE APPEL CH 3TR19"/>
        <s v="SOARES ANTOINE 3TR19"/>
        <s v="BACOT GUILLAUME 3TR19"/>
        <s v="SOARES Antoine 3TR19 GGE"/>
        <s v="SOARES Antoine 3TR19 LOC GGE"/>
        <s v="SOARES Antoine 07/19 LOC GGE"/>
        <s v="SOARES Antoine 08/19 LOC GGE"/>
        <s v="SOARES Antoine 09/19 LOC GGE"/>
        <s v="BACOT GUILLAUME 3TR19 LOC GGE"/>
        <s v="DESIMPEL ADRIEN 3TR19"/>
        <s v="DESIMPEL ADRIEN RAPPEL LOYER"/>
        <s v="DESIMPEL ADRIEN 3TR19 VIRSEDA"/>
        <s v="QUAGLIANO SOPHIE 3TR19"/>
        <s v="QUAGLINO SOPHIE 3TR2019"/>
        <s v="LA PLATEFORME DU BATIMENT4TR19"/>
        <s v="GERLOGE APPEL CH 4TR19"/>
        <s v="GERLOGE AJUST BUGET CH 2019"/>
        <s v="GERLOGE RBST AVANCE TRESORERIE"/>
        <s v="GERLOGE SOLDE CH AUDIT CAHIER"/>
        <s v="GERLOGE APPEL CH REGUL 18"/>
        <s v="SOARES ANTOINE 4TR19"/>
        <s v="BACOT GUILLAUME 4TR19"/>
        <s v="SOARES Antoine 4TR19 GGE"/>
        <s v="SOARES Antoine 4TR19 LOC GGE"/>
        <s v="SOARES Antoine LOC GGE RAPPEL"/>
        <s v="SOARES Antoine 10/19 LOC GGE"/>
        <s v="SOARES Antoine 11/19 LOC GGE"/>
        <s v="SOARES Antoine 12/19 LOC GGE"/>
        <s v="BACOT GUILLAUME 4TR19 LOC GGE"/>
        <s v="DESIMPEL ADRIEN 4TR19"/>
        <s v="QUAGLIANO SOPHIE 4TR19"/>
        <s v="QUAGLINO SOPHIE 4TR2019"/>
      </sharedItems>
    </cacheField>
    <cacheField name="DÉBIT" numFmtId="0">
      <sharedItems containsString="0" containsBlank="1" containsNumber="1" minValue="0.01" maxValue="3286989.08"/>
    </cacheField>
    <cacheField name="CRÉDIT" numFmtId="0">
      <sharedItems containsString="0" containsBlank="1" containsNumber="1" minValue="0.01" maxValue="786624.35"/>
    </cacheField>
    <cacheField name="Solde" numFmtId="0" formula="-DÉBIT+CRÉDIT" databaseFiel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. THOMAS" refreshedDate="44318.345743518519" createdVersion="3" refreshedVersion="3" minRefreshableVersion="3" recordCount="438">
  <cacheSource type="worksheet">
    <worksheetSource ref="A2:H440" sheet="SYNTHESE 2020"/>
  </cacheSource>
  <cacheFields count="9">
    <cacheField name="JO" numFmtId="0">
      <sharedItems/>
    </cacheField>
    <cacheField name="COMPTEUR" numFmtId="0">
      <sharedItems containsSemiMixedTypes="0" containsString="0" containsNumber="1" containsInteger="1" minValue="1" maxValue="43"/>
    </cacheField>
    <cacheField name="DATE" numFmtId="14">
      <sharedItems containsSemiMixedTypes="0" containsNonDate="0" containsDate="1" containsString="0" minDate="2020-01-01T00:00:00" maxDate="2021-01-01T00:00:00"/>
    </cacheField>
    <cacheField name="COMPTE" numFmtId="0">
      <sharedItems containsMixedTypes="1" containsNumber="1" containsInteger="1" minValue="1013000000" maxValue="7580000000" count="59">
        <n v="1013000000"/>
        <n v="1100000000"/>
        <n v="1200000000"/>
        <n v="1650010000"/>
        <n v="1650040000"/>
        <n v="1650060000"/>
        <n v="1650080000"/>
        <n v="1650090000"/>
        <n v="2115500000"/>
        <n v="2131500000"/>
        <n v="2135000000"/>
        <n v="4081000000"/>
        <s v="411MAR"/>
        <s v="412BUR"/>
        <s v="412DES"/>
        <s v="412PLA"/>
        <s v="412SOA"/>
        <n v="4455100000"/>
        <n v="4456600000"/>
        <n v="4551010000"/>
        <n v="4551020000"/>
        <n v="4551030000"/>
        <n v="4551040000"/>
        <n v="4671100000"/>
        <n v="4672100000"/>
        <n v="5040000000"/>
        <n v="5121000000"/>
        <n v="5122000000"/>
        <n v="6270000000"/>
        <n v="5800000000"/>
        <n v="6141000000"/>
        <n v="7580000000"/>
        <n v="4457100000"/>
        <n v="4456700000"/>
        <n v="6580000000"/>
        <n v="6152100000"/>
        <n v="4910000000"/>
        <n v="6817400000"/>
        <s v="411GER"/>
        <n v="6132000000"/>
        <n v="6226000000"/>
        <n v="6260000000"/>
        <n v="6161100000"/>
        <n v="6227000000"/>
        <s v="411BAC"/>
        <s v="411DES"/>
        <s v="411QUA"/>
        <s v="411SOA"/>
        <n v="6351100000"/>
        <n v="6064000000"/>
        <n v="6351200000"/>
        <n v="6250000000"/>
        <n v="7061010000"/>
        <n v="7081000000"/>
        <n v="6226600000"/>
        <n v="7061060000"/>
        <n v="7061040000"/>
        <n v="7061080000"/>
        <n v="7061090000"/>
      </sharedItems>
    </cacheField>
    <cacheField name="PIECE" numFmtId="0">
      <sharedItems containsMixedTypes="1" containsNumber="1" containsInteger="1" minValue="1" maxValue="552"/>
    </cacheField>
    <cacheField name="LIBELLÉ" numFmtId="0">
      <sharedItems count="164">
        <s v="Capital souscrit appelé et versé"/>
        <s v="Report à nouveau (solde créditeur)"/>
        <s v="Résultat de l'exercice"/>
        <s v="Caution - La Plateforme du Bât"/>
        <s v="Caution - BACOT Guillaume"/>
        <s v="Caution - SOARES Antoine"/>
        <s v="Caution - DESIMPEL Adrien"/>
        <s v="Caution - QUAGLINO Sophie"/>
        <s v="Ensemble immobilier administratifs"/>
        <s v="Construction - 220 Bd de la Villett"/>
        <s v="Aménagement construction - 220 Bd d"/>
        <s v="FNP CHARGES"/>
        <s v="MARTELLI JONATHAN"/>
        <s v="BURET David - avances s/charge"/>
        <s v="DESIMPEL Adrien"/>
        <s v="La Plate-Forme du Bâtiment - a"/>
        <s v="SOARES Antoine - avances s/charge"/>
        <s v="TVA à décaisser"/>
        <s v="TVA récup. s/biens &amp; services"/>
        <s v="THOMAS-BLONDEL Anne-Marie"/>
        <s v="THOMAS Eric"/>
        <s v="THOMAS Didier"/>
        <s v="THOMAS Thibault"/>
        <s v="CABINET GERLOGE CHARGES"/>
        <s v="CABINET GERLOGE- AVANCE"/>
        <s v="BNP TITRES"/>
        <s v="BNP cpte 21.579.242"/>
        <s v="QUONTO"/>
        <s v="COMMISSIONS"/>
        <s v="BNP cpte 21.579.242 03/01/2020"/>
        <s v="BNP cpte 21.579.242 04/02/2020"/>
        <s v="F. NUMERO 2020030103000171 6"/>
        <s v="Centralisation Banque CREDIT"/>
        <s v="Services bancaires et assimiles"/>
        <s v="Virements internes"/>
        <s v="BNP cpte 21.579.242 06/04/2020"/>
        <s v="COMMISSION"/>
        <s v="BNP cpte 21.579.242 05/05/2020"/>
        <s v="BNP cpte 21.579.242 03/06/2020"/>
        <s v="F. NUMERO 2020070106646283 0"/>
        <s v="FORFAIT GESTION DE COMPTE TITR"/>
        <s v="BNP cpte 21.579.242 04/08/2020"/>
        <s v="F. NUMERO 2020090108915748 6"/>
        <s v="F. NUMERO 2020100110070607 1"/>
        <s v="F. NUMERO 2020110111290879 0"/>
        <s v="F. NUMERO 2020120112457049 1"/>
        <s v="SCI MICHEL THOMAS SCTOUTCX3K"/>
        <s v="Centralisation Banque DEBIT"/>
        <s v="EXT FNP CHARGES 2019+APPELS TRVX"/>
        <s v="FNP CHARGES 2020+APPELS TRVX"/>
        <s v="Viré au compte 7580000000"/>
        <s v="Viré du compte 412BUR"/>
        <s v="OD de TVA 01/2020"/>
        <s v="Ecart de règlement TVA récup. s/biens &amp; services"/>
        <s v="OD de TVA 02/2020"/>
        <s v="Ecart de règlement TVA collectée"/>
        <s v="OD de TVA 04/2020"/>
        <s v="OD de TVA 05/2020"/>
        <s v="OD de TVA 06/2020"/>
        <s v="OD de TVA 07/2020"/>
        <s v="AFFECTATION RESULTAT"/>
        <s v="OD de TVA 11/2020"/>
        <s v="OD de TVA 12/2020"/>
        <s v="GERLOGE DECOMPTE CHARGES 2019"/>
        <s v="REMPLACEMENT POMPE RELEVAGE"/>
        <s v="PROVISION CLT SOARES"/>
        <s v="OD de TVA 03/2020"/>
        <s v="OD de TVA 08/2020"/>
        <s v="OD de TVA 09/2020"/>
        <s v="OD de TVA 10/2020"/>
        <s v="QONTO"/>
        <s v="Gerloge"/>
        <s v="SHURGARD"/>
        <s v="DGL ACPTE 4"/>
        <s v="DGL LRAR"/>
        <s v="QUONTO 31/01/2020"/>
        <s v="GROUPE ROUGE ASSURANCE"/>
        <s v="VERIF.COM ANTOINES SOARES"/>
        <s v="QUONTO 19/02/2020"/>
        <s v="LA POSTE"/>
        <s v="BACOT GUILLAUME"/>
        <s v="QUAGLIANO SOPHIE"/>
        <s v="SOARES Antoine IMPAYE 12/2019"/>
        <s v="SOARES Antoine HONO IMPAYE 12/"/>
        <s v="SOARES Antoine FRAIS HUISSIER"/>
        <s v="QUONTO 30/03/2020"/>
        <s v="QUONTO 22/04/2020"/>
        <s v="CVAE 2019"/>
        <s v="QUONTO 18/05/2020"/>
        <s v="QUONTO 30/06/2020"/>
        <s v="DGL EXPERTS CONSEILS ACPTE 1"/>
        <s v="QUONTO 28/07/2020"/>
        <s v="QUONTO 19/08/2020"/>
        <s v="CARREFOUR BACHES TRVX"/>
        <s v="DGL ACPTE 2"/>
        <s v="DGL SOLDE BILAN 2019"/>
        <s v="QUONTO 30/09/2020"/>
        <s v="BUREAU VALLEE"/>
        <s v="Taxes foncières"/>
        <s v="QUONTO 26/10/2020"/>
        <s v="DGL ACPTE 3"/>
        <s v="TVA"/>
        <s v="QUONTO 28/11/2020"/>
        <s v="THIBAULT THOMAS FRAIS 2020"/>
        <s v="SCI MICHEL THOMAS"/>
        <s v="QUONTO 24/12/2020"/>
        <s v="LA PLATEFORME DU BATIMENT1TR20"/>
        <s v="LA PLATEFORME DU BAT PROV TF"/>
        <s v="GERLOGE APPEL CH 1TR20"/>
        <s v="BACOT GUILLAUME 1TR20"/>
        <s v="SOARES Antoine 1TR20 LOC GGE"/>
        <s v="SOARES Antoine 01/20 LOC GGE"/>
        <s v="SOARES Antoine 02/20 LOC GGE"/>
        <s v="SOARES Antoine 03/20 LOC GGE"/>
        <s v="SOARES Antoine RAPPEL DE LOYER"/>
        <s v="SOARES Antoine DEPOT GARANTIE"/>
        <s v="BACOT GUILLAUME 1TR20 LOC GGE"/>
        <s v="BACOT GUILLAUME DEPOT DE GARAN"/>
        <s v="BACOT GUILLAUME RAPPEL DE LOYE"/>
        <s v="SOARES Antoine 1TR20"/>
        <s v="DESIMPEL ADRIEN 1TR20"/>
        <s v="QUAGLIANO SOPHIE 1TR20"/>
        <s v="QUAGLIANO SOPHIE RAPPEL LOYER"/>
        <s v="QUAGLINO SOPHIE 1TR2020"/>
        <s v="MARTELLI JONATHAN FACT LOCATIV"/>
        <s v="LA PLATEFORME DU BATIMENT2TR20"/>
        <s v="GERLOGE APPEL CH 2TR20"/>
        <s v="BACOT GUILLAUME 2TR20 LOC GGE"/>
        <s v="QUAGLIANO SOPHIE 2TR20"/>
        <s v="DESIMPEL ADRIEN 2TR20"/>
        <s v="SOARES Antoine 2TR20 LOC GGE"/>
        <s v="SOARES Antoine 04/20 LOC GGE"/>
        <s v="SOARES Antoine 05/20 LOC GGE"/>
        <s v="SOARES Antoine 06/20 LOC GGE"/>
        <s v="SOARES Antoine FACT HUISSIER"/>
        <s v="SOARES Antoine 2TR20"/>
        <s v="BACOT GUILLAUME 2TR20"/>
        <s v="QUAGLINO SOPHIE 2TR20"/>
        <s v="SOARES Antoine SAMAIN DENONCE"/>
        <s v="SYBAT POSE CARRELAGE HALL ENTR"/>
        <s v="LA PLATEFORME DU BATIMENT3TR20"/>
        <s v="LA PLATEFORME DU BAT DEPOT GAR"/>
        <s v="LA PLATEFORME RAPPEL LOYER"/>
        <s v="GERLOGE APPEL CH 3TR20"/>
        <s v="GERLOGE 1ER APPEL REP PORTE"/>
        <s v="BACOT GUILLAUME 3TR20 LOC GGE"/>
        <s v="QUAGLIANO SOPHIE 3TR20 LOC GGE"/>
        <s v="DESIMPEL ADRIEN 3TR20"/>
        <s v="DESIMPEL ADRIEN RAPPEL LOYER"/>
        <s v="SOARES Antoine 07/20 LOC GGE"/>
        <s v="SOARES Antoine 07/20"/>
        <s v="SOARES Antoine RAPPEL LOYER"/>
        <s v="QUAGLINO SOPHIE 3TR20"/>
        <s v="ASS LOCAL REBUFFAT VIDE"/>
        <s v="LA PLATEFORME DU BATIMENT4TR20"/>
        <s v="GERLOGE APPEL CH 4TR20"/>
        <s v="BACOT GUILLAUME 10/20 LOC GGE"/>
        <s v="QUAGLIANO SOPHIE 4TR20 LOC GGE"/>
        <s v="DESIMPEL ADRIEN 4TR20"/>
        <s v="QUAGLINO SOPHIE 4TR20"/>
        <s v="BACOT GUILLAUME RBST DEPOT GAR"/>
        <s v="BACOT GUILLAUME FACT PARTICULI"/>
        <s v="BACOT GUILLAUME 4TR20"/>
        <s v="THOUVIN HONO ASSIGN AFF SOARES"/>
      </sharedItems>
    </cacheField>
    <cacheField name="DÉBIT" numFmtId="0">
      <sharedItems containsString="0" containsBlank="1" containsNumber="1" minValue="0.06" maxValue="3286989.08"/>
    </cacheField>
    <cacheField name="CRÉDIT" numFmtId="0">
      <sharedItems containsString="0" containsBlank="1" containsNumber="1" minValue="0.09" maxValue="775499.57"/>
    </cacheField>
    <cacheField name="Solde" numFmtId="0" formula="-DÉBIT+CRÉDIT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s v="AN"/>
    <n v="1"/>
    <d v="2017-01-01T00:00:00"/>
    <x v="0"/>
    <s v="A Nouv"/>
    <x v="0"/>
    <m/>
    <n v="7622.45"/>
  </r>
  <r>
    <s v="AN"/>
    <n v="2"/>
    <d v="2017-01-01T00:00:00"/>
    <x v="1"/>
    <s v="A Nouv"/>
    <x v="1"/>
    <m/>
    <n v="314223.01"/>
  </r>
  <r>
    <s v="AN"/>
    <n v="3"/>
    <d v="2017-01-01T00:00:00"/>
    <x v="2"/>
    <s v="A Nouv"/>
    <x v="2"/>
    <m/>
    <n v="568738.13"/>
  </r>
  <r>
    <s v="AN"/>
    <n v="4"/>
    <d v="2017-01-01T00:00:00"/>
    <x v="3"/>
    <s v="A Nouv"/>
    <x v="3"/>
    <m/>
    <n v="162309.59"/>
  </r>
  <r>
    <s v="AN"/>
    <n v="5"/>
    <d v="2017-01-01T00:00:00"/>
    <x v="4"/>
    <s v="A Nouv"/>
    <x v="4"/>
    <m/>
    <n v="150.30000000000001"/>
  </r>
  <r>
    <s v="AN"/>
    <n v="6"/>
    <d v="2017-01-01T00:00:00"/>
    <x v="5"/>
    <s v="A Nouv"/>
    <x v="5"/>
    <m/>
    <n v="75"/>
  </r>
  <r>
    <s v="AN"/>
    <n v="7"/>
    <d v="2017-01-01T00:00:00"/>
    <x v="6"/>
    <s v="A Nouv"/>
    <x v="6"/>
    <m/>
    <n v="2175"/>
  </r>
  <r>
    <s v="AN"/>
    <n v="8"/>
    <d v="2017-01-01T00:00:00"/>
    <x v="7"/>
    <s v="A Nouv"/>
    <x v="7"/>
    <m/>
    <n v="75"/>
  </r>
  <r>
    <s v="AN"/>
    <n v="9"/>
    <d v="2017-01-01T00:00:00"/>
    <x v="8"/>
    <s v="A Nouv"/>
    <x v="8"/>
    <n v="512677.51"/>
    <m/>
  </r>
  <r>
    <s v="AN"/>
    <n v="10"/>
    <d v="2017-01-01T00:00:00"/>
    <x v="9"/>
    <s v="A Nouv"/>
    <x v="9"/>
    <n v="3286989.08"/>
    <m/>
  </r>
  <r>
    <s v="AN"/>
    <n v="11"/>
    <d v="2017-01-01T00:00:00"/>
    <x v="10"/>
    <s v="A Nouv"/>
    <x v="10"/>
    <n v="100901.24"/>
    <m/>
  </r>
  <r>
    <s v="AN"/>
    <n v="12"/>
    <d v="2017-01-01T00:00:00"/>
    <x v="11"/>
    <s v="A Nouv"/>
    <x v="11"/>
    <m/>
    <n v="13269.22"/>
  </r>
  <r>
    <s v="AN"/>
    <n v="13"/>
    <d v="2017-01-01T00:00:00"/>
    <x v="12"/>
    <s v="A Nouv"/>
    <x v="12"/>
    <m/>
    <n v="280.75"/>
  </r>
  <r>
    <s v="AN"/>
    <n v="14"/>
    <d v="2017-01-01T00:00:00"/>
    <x v="13"/>
    <s v="A Nouv"/>
    <x v="13"/>
    <m/>
    <n v="9688.02"/>
  </r>
  <r>
    <s v="AN"/>
    <n v="15"/>
    <d v="2017-01-01T00:00:00"/>
    <x v="14"/>
    <s v="A Nouv"/>
    <x v="14"/>
    <m/>
    <n v="90"/>
  </r>
  <r>
    <s v="AN"/>
    <n v="16"/>
    <d v="2017-01-01T00:00:00"/>
    <x v="15"/>
    <s v="A Nouv"/>
    <x v="15"/>
    <m/>
    <n v="3606"/>
  </r>
  <r>
    <s v="AN"/>
    <n v="17"/>
    <d v="2017-01-01T00:00:00"/>
    <x v="16"/>
    <s v="A Nouv"/>
    <x v="16"/>
    <n v="8.84"/>
    <m/>
  </r>
  <r>
    <s v="AN"/>
    <n v="18"/>
    <d v="2017-01-01T00:00:00"/>
    <x v="17"/>
    <s v="A Nouv"/>
    <x v="17"/>
    <m/>
    <n v="776805.75"/>
  </r>
  <r>
    <s v="AN"/>
    <n v="19"/>
    <d v="2017-01-01T00:00:00"/>
    <x v="18"/>
    <s v="A Nouv"/>
    <x v="18"/>
    <m/>
    <n v="783179.04"/>
  </r>
  <r>
    <s v="AN"/>
    <n v="20"/>
    <d v="2017-01-01T00:00:00"/>
    <x v="19"/>
    <s v="A Nouv"/>
    <x v="19"/>
    <m/>
    <n v="783179.04"/>
  </r>
  <r>
    <s v="AN"/>
    <n v="21"/>
    <d v="2017-01-01T00:00:00"/>
    <x v="20"/>
    <s v="A Nouv"/>
    <x v="20"/>
    <m/>
    <n v="783179.04"/>
  </r>
  <r>
    <s v="AN"/>
    <n v="22"/>
    <d v="2017-01-01T00:00:00"/>
    <x v="21"/>
    <s v="A Nouv"/>
    <x v="21"/>
    <n v="13269.22"/>
    <m/>
  </r>
  <r>
    <s v="AN"/>
    <n v="23"/>
    <d v="2017-01-01T00:00:00"/>
    <x v="22"/>
    <s v="A Nouv"/>
    <x v="22"/>
    <n v="2480"/>
    <m/>
  </r>
  <r>
    <s v="AN"/>
    <n v="24"/>
    <d v="2017-01-01T00:00:00"/>
    <x v="23"/>
    <s v="A Nouv"/>
    <x v="23"/>
    <n v="238423.63"/>
    <m/>
  </r>
  <r>
    <s v="AN"/>
    <n v="25"/>
    <d v="2017-01-01T00:00:00"/>
    <x v="24"/>
    <s v="A Nouv"/>
    <x v="24"/>
    <n v="53895.82"/>
    <m/>
  </r>
  <r>
    <s v="BNP"/>
    <n v="1"/>
    <d v="2017-01-03T00:00:00"/>
    <x v="25"/>
    <n v="381"/>
    <x v="25"/>
    <n v="14.4"/>
    <m/>
  </r>
  <r>
    <s v="BNP"/>
    <n v="2"/>
    <d v="2017-01-03T00:00:00"/>
    <x v="16"/>
    <n v="381"/>
    <x v="25"/>
    <n v="2.88"/>
    <m/>
  </r>
  <r>
    <s v="BNP"/>
    <n v="3"/>
    <d v="2017-01-11T00:00:00"/>
    <x v="17"/>
    <n v="382"/>
    <x v="26"/>
    <n v="9940"/>
    <m/>
  </r>
  <r>
    <s v="BNP"/>
    <n v="4"/>
    <d v="2017-01-11T00:00:00"/>
    <x v="18"/>
    <n v="383"/>
    <x v="27"/>
    <n v="10020"/>
    <m/>
  </r>
  <r>
    <s v="BNP"/>
    <n v="5"/>
    <d v="2017-01-11T00:00:00"/>
    <x v="19"/>
    <n v="384"/>
    <x v="28"/>
    <n v="10020"/>
    <m/>
  </r>
  <r>
    <s v="BNP"/>
    <n v="6"/>
    <d v="2017-01-11T00:00:00"/>
    <x v="20"/>
    <n v="385"/>
    <x v="29"/>
    <n v="10020"/>
    <m/>
  </r>
  <r>
    <s v="BNP"/>
    <n v="7"/>
    <d v="2017-01-12T00:00:00"/>
    <x v="26"/>
    <n v="386"/>
    <x v="30"/>
    <n v="131.31"/>
    <m/>
  </r>
  <r>
    <s v="BNP"/>
    <n v="8"/>
    <d v="2017-01-17T00:00:00"/>
    <x v="27"/>
    <n v="387"/>
    <x v="31"/>
    <m/>
    <n v="150000"/>
  </r>
  <r>
    <s v="BNP"/>
    <n v="9"/>
    <d v="2017-01-19T00:00:00"/>
    <x v="28"/>
    <n v="8942374"/>
    <x v="32"/>
    <n v="200"/>
    <m/>
  </r>
  <r>
    <s v="BNP"/>
    <n v="10"/>
    <d v="2017-01-19T00:00:00"/>
    <x v="16"/>
    <n v="8942374"/>
    <x v="32"/>
    <n v="40"/>
    <m/>
  </r>
  <r>
    <s v="BNP"/>
    <n v="11"/>
    <d v="2017-01-19T00:00:00"/>
    <x v="15"/>
    <n v="389"/>
    <x v="33"/>
    <n v="3606"/>
    <m/>
  </r>
  <r>
    <s v="BNP"/>
    <n v="12"/>
    <d v="2017-01-19T00:00:00"/>
    <x v="17"/>
    <n v="390"/>
    <x v="26"/>
    <n v="24850"/>
    <m/>
  </r>
  <r>
    <s v="BNP"/>
    <n v="13"/>
    <d v="2017-01-19T00:00:00"/>
    <x v="20"/>
    <n v="391"/>
    <x v="29"/>
    <n v="25050"/>
    <m/>
  </r>
  <r>
    <s v="BNP"/>
    <n v="14"/>
    <d v="2017-01-19T00:00:00"/>
    <x v="19"/>
    <n v="392"/>
    <x v="28"/>
    <n v="25050"/>
    <m/>
  </r>
  <r>
    <s v="BNP"/>
    <n v="15"/>
    <d v="2017-01-19T00:00:00"/>
    <x v="18"/>
    <n v="393"/>
    <x v="27"/>
    <n v="25050"/>
    <m/>
  </r>
  <r>
    <s v="BNP"/>
    <n v="16"/>
    <d v="2017-01-30T00:00:00"/>
    <x v="29"/>
    <n v="394"/>
    <x v="34"/>
    <n v="2988.48"/>
    <m/>
  </r>
  <r>
    <s v="BNP"/>
    <n v="17"/>
    <d v="2017-01-30T00:00:00"/>
    <x v="16"/>
    <n v="394"/>
    <x v="34"/>
    <n v="576.58000000000004"/>
    <m/>
  </r>
  <r>
    <s v="BNP"/>
    <n v="18"/>
    <d v="2017-01-30T00:00:00"/>
    <x v="24"/>
    <n v="810"/>
    <x v="35"/>
    <n v="150000"/>
    <m/>
  </r>
  <r>
    <s v="BNP"/>
    <n v="19"/>
    <d v="2017-01-30T00:00:00"/>
    <x v="24"/>
    <n v="810"/>
    <x v="36"/>
    <m/>
    <n v="147559.65"/>
  </r>
  <r>
    <s v="BNP"/>
    <n v="1"/>
    <d v="2017-02-02T00:00:00"/>
    <x v="25"/>
    <n v="395"/>
    <x v="37"/>
    <n v="14.4"/>
    <m/>
  </r>
  <r>
    <s v="BNP"/>
    <n v="2"/>
    <d v="2017-02-02T00:00:00"/>
    <x v="16"/>
    <n v="395"/>
    <x v="37"/>
    <n v="2.88"/>
    <m/>
  </r>
  <r>
    <s v="BNP"/>
    <n v="3"/>
    <d v="2017-02-02T00:00:00"/>
    <x v="24"/>
    <n v="5"/>
    <x v="36"/>
    <m/>
    <n v="17.28"/>
  </r>
  <r>
    <s v="BNP"/>
    <n v="4"/>
    <d v="2017-02-22T00:00:00"/>
    <x v="15"/>
    <n v="397"/>
    <x v="33"/>
    <n v="24381"/>
    <m/>
  </r>
  <r>
    <s v="BNP"/>
    <n v="5"/>
    <d v="2017-02-23T00:00:00"/>
    <x v="30"/>
    <n v="398"/>
    <x v="38"/>
    <n v="12128.15"/>
    <m/>
  </r>
  <r>
    <s v="BNP"/>
    <n v="6"/>
    <d v="2017-02-23T00:00:00"/>
    <x v="24"/>
    <n v="6"/>
    <x v="39"/>
    <m/>
    <n v="36509.15"/>
  </r>
  <r>
    <s v="BNP"/>
    <n v="1"/>
    <d v="2017-03-02T00:00:00"/>
    <x v="25"/>
    <n v="399"/>
    <x v="40"/>
    <n v="14.4"/>
    <m/>
  </r>
  <r>
    <s v="BNP"/>
    <n v="2"/>
    <d v="2017-03-02T00:00:00"/>
    <x v="16"/>
    <n v="399"/>
    <x v="40"/>
    <n v="2.88"/>
    <m/>
  </r>
  <r>
    <s v="BNP"/>
    <n v="3"/>
    <d v="2017-03-02T00:00:00"/>
    <x v="24"/>
    <n v="7"/>
    <x v="36"/>
    <m/>
    <n v="17.28"/>
  </r>
  <r>
    <s v="BNP"/>
    <n v="4"/>
    <d v="2017-03-21T00:00:00"/>
    <x v="31"/>
    <n v="8942377"/>
    <x v="41"/>
    <n v="98.9"/>
    <m/>
  </r>
  <r>
    <s v="BNP"/>
    <n v="5"/>
    <d v="2017-03-21T00:00:00"/>
    <x v="16"/>
    <n v="8942377"/>
    <x v="41"/>
    <n v="19.78"/>
    <m/>
  </r>
  <r>
    <s v="BNP"/>
    <n v="6"/>
    <d v="2017-03-22T00:00:00"/>
    <x v="17"/>
    <n v="401"/>
    <x v="26"/>
    <n v="3976"/>
    <m/>
  </r>
  <r>
    <s v="BNP"/>
    <n v="7"/>
    <d v="2017-03-22T00:00:00"/>
    <x v="18"/>
    <n v="402"/>
    <x v="27"/>
    <n v="4008"/>
    <m/>
  </r>
  <r>
    <s v="BNP"/>
    <n v="8"/>
    <d v="2017-03-22T00:00:00"/>
    <x v="19"/>
    <n v="403"/>
    <x v="28"/>
    <n v="4008"/>
    <m/>
  </r>
  <r>
    <s v="BNP"/>
    <n v="9"/>
    <d v="2017-03-22T00:00:00"/>
    <x v="20"/>
    <n v="404"/>
    <x v="29"/>
    <n v="4008"/>
    <m/>
  </r>
  <r>
    <s v="BNP"/>
    <n v="10"/>
    <d v="2017-03-22T00:00:00"/>
    <x v="24"/>
    <n v="854"/>
    <x v="36"/>
    <m/>
    <n v="16118.68"/>
  </r>
  <r>
    <s v="BNP"/>
    <n v="1"/>
    <d v="2017-04-03T00:00:00"/>
    <x v="27"/>
    <n v="405"/>
    <x v="42"/>
    <m/>
    <n v="22180.34"/>
  </r>
  <r>
    <s v="BNP"/>
    <n v="2"/>
    <d v="2017-04-03T00:00:00"/>
    <x v="32"/>
    <n v="405"/>
    <x v="42"/>
    <m/>
    <n v="221.8"/>
  </r>
  <r>
    <s v="BNP"/>
    <n v="3"/>
    <d v="2017-04-03T00:00:00"/>
    <x v="33"/>
    <n v="405"/>
    <x v="42"/>
    <m/>
    <n v="2938.69"/>
  </r>
  <r>
    <s v="BNP"/>
    <n v="4"/>
    <d v="2017-04-04T00:00:00"/>
    <x v="27"/>
    <n v="406"/>
    <x v="43"/>
    <m/>
    <n v="150000"/>
  </r>
  <r>
    <s v="BNP"/>
    <n v="5"/>
    <d v="2017-04-04T00:00:00"/>
    <x v="34"/>
    <n v="406"/>
    <x v="43"/>
    <m/>
    <n v="215.55"/>
  </r>
  <r>
    <s v="BNP"/>
    <n v="6"/>
    <d v="2017-04-04T00:00:00"/>
    <x v="35"/>
    <n v="406"/>
    <x v="43"/>
    <m/>
    <n v="2256.0700000000002"/>
  </r>
  <r>
    <s v="BNP"/>
    <n v="7"/>
    <d v="2017-04-04T00:00:00"/>
    <x v="25"/>
    <n v="407"/>
    <x v="44"/>
    <n v="14.4"/>
    <m/>
  </r>
  <r>
    <s v="BNP"/>
    <n v="8"/>
    <d v="2017-04-04T00:00:00"/>
    <x v="16"/>
    <n v="407"/>
    <x v="44"/>
    <n v="2.88"/>
    <m/>
  </r>
  <r>
    <s v="BNP"/>
    <n v="9"/>
    <d v="2017-04-05T00:00:00"/>
    <x v="17"/>
    <n v="408"/>
    <x v="26"/>
    <n v="24850"/>
    <m/>
  </r>
  <r>
    <s v="BNP"/>
    <n v="10"/>
    <d v="2017-04-05T00:00:00"/>
    <x v="18"/>
    <n v="409"/>
    <x v="27"/>
    <n v="25050"/>
    <m/>
  </r>
  <r>
    <s v="BNP"/>
    <n v="11"/>
    <d v="2017-04-05T00:00:00"/>
    <x v="19"/>
    <n v="410"/>
    <x v="28"/>
    <n v="25050"/>
    <m/>
  </r>
  <r>
    <s v="BNP"/>
    <n v="12"/>
    <d v="2017-04-05T00:00:00"/>
    <x v="20"/>
    <n v="411"/>
    <x v="29"/>
    <n v="25050"/>
    <m/>
  </r>
  <r>
    <s v="BNP"/>
    <n v="13"/>
    <d v="2017-04-05T00:00:00"/>
    <x v="24"/>
    <n v="864"/>
    <x v="35"/>
    <n v="177812.45"/>
    <m/>
  </r>
  <r>
    <s v="BNP"/>
    <n v="14"/>
    <d v="2017-04-05T00:00:00"/>
    <x v="24"/>
    <n v="864"/>
    <x v="36"/>
    <m/>
    <n v="100017.28"/>
  </r>
  <r>
    <s v="BNP"/>
    <n v="15"/>
    <d v="2017-04-13T00:00:00"/>
    <x v="26"/>
    <n v="412"/>
    <x v="30"/>
    <n v="120.06"/>
    <m/>
  </r>
  <r>
    <s v="BNP"/>
    <n v="16"/>
    <d v="2017-04-20T00:00:00"/>
    <x v="15"/>
    <n v="413"/>
    <x v="33"/>
    <n v="3755"/>
    <m/>
  </r>
  <r>
    <s v="BNP"/>
    <n v="17"/>
    <d v="2017-04-20T00:00:00"/>
    <x v="24"/>
    <n v="8"/>
    <x v="36"/>
    <m/>
    <n v="3875.06"/>
  </r>
  <r>
    <s v="BNP"/>
    <n v="1"/>
    <d v="2017-05-03T00:00:00"/>
    <x v="25"/>
    <n v="414"/>
    <x v="45"/>
    <n v="14.4"/>
    <m/>
  </r>
  <r>
    <s v="BNP"/>
    <n v="2"/>
    <d v="2017-05-03T00:00:00"/>
    <x v="16"/>
    <n v="414"/>
    <x v="45"/>
    <n v="2.88"/>
    <m/>
  </r>
  <r>
    <s v="BNP"/>
    <n v="3"/>
    <d v="2017-05-09T00:00:00"/>
    <x v="36"/>
    <n v="415"/>
    <x v="33"/>
    <n v="261"/>
    <m/>
  </r>
  <r>
    <s v="BNP"/>
    <n v="4"/>
    <d v="2017-05-09T00:00:00"/>
    <x v="24"/>
    <n v="9"/>
    <x v="36"/>
    <m/>
    <n v="278.27999999999997"/>
  </r>
  <r>
    <s v="BNP"/>
    <n v="5"/>
    <d v="2017-05-22T00:00:00"/>
    <x v="15"/>
    <n v="416"/>
    <x v="33"/>
    <n v="24997"/>
    <m/>
  </r>
  <r>
    <s v="BNP"/>
    <n v="6"/>
    <d v="2017-05-22T00:00:00"/>
    <x v="24"/>
    <n v="10"/>
    <x v="36"/>
    <m/>
    <n v="24997"/>
  </r>
  <r>
    <s v="BNP"/>
    <n v="1"/>
    <d v="2017-06-02T00:00:00"/>
    <x v="25"/>
    <n v="417"/>
    <x v="46"/>
    <n v="14.4"/>
    <m/>
  </r>
  <r>
    <s v="BNP"/>
    <n v="2"/>
    <d v="2017-06-02T00:00:00"/>
    <x v="16"/>
    <n v="417"/>
    <x v="46"/>
    <n v="2.88"/>
    <m/>
  </r>
  <r>
    <s v="BNP"/>
    <n v="3"/>
    <d v="2017-06-06T00:00:00"/>
    <x v="17"/>
    <n v="418"/>
    <x v="26"/>
    <n v="9940"/>
    <m/>
  </r>
  <r>
    <s v="BNP"/>
    <n v="4"/>
    <d v="2017-06-06T00:00:00"/>
    <x v="18"/>
    <n v="419"/>
    <x v="27"/>
    <n v="10020"/>
    <m/>
  </r>
  <r>
    <s v="BNP"/>
    <n v="5"/>
    <d v="2017-06-06T00:00:00"/>
    <x v="19"/>
    <n v="420"/>
    <x v="28"/>
    <n v="10020"/>
    <m/>
  </r>
  <r>
    <s v="BNP"/>
    <n v="6"/>
    <d v="2017-06-06T00:00:00"/>
    <x v="20"/>
    <n v="421"/>
    <x v="29"/>
    <n v="10020"/>
    <m/>
  </r>
  <r>
    <s v="BNP"/>
    <n v="7"/>
    <d v="2017-06-06T00:00:00"/>
    <x v="24"/>
    <n v="903"/>
    <x v="36"/>
    <m/>
    <n v="40017.279999999999"/>
  </r>
  <r>
    <s v="BNP"/>
    <n v="8"/>
    <d v="2017-06-30T00:00:00"/>
    <x v="27"/>
    <n v="422"/>
    <x v="47"/>
    <m/>
    <n v="21840.97"/>
  </r>
  <r>
    <s v="BNP"/>
    <n v="9"/>
    <d v="2017-06-30T00:00:00"/>
    <x v="32"/>
    <n v="422"/>
    <x v="47"/>
    <m/>
    <n v="220.23"/>
  </r>
  <r>
    <s v="BNP"/>
    <n v="10"/>
    <d v="2017-06-30T00:00:00"/>
    <x v="33"/>
    <n v="422"/>
    <x v="47"/>
    <m/>
    <n v="3135.78"/>
  </r>
  <r>
    <s v="BNP"/>
    <n v="11"/>
    <d v="2017-06-30T00:00:00"/>
    <x v="34"/>
    <n v="422"/>
    <x v="47"/>
    <m/>
    <n v="215.55"/>
  </r>
  <r>
    <s v="BNP"/>
    <n v="12"/>
    <d v="2017-06-30T00:00:00"/>
    <x v="35"/>
    <n v="422"/>
    <x v="47"/>
    <m/>
    <n v="2256.09"/>
  </r>
  <r>
    <s v="BNP"/>
    <n v="13"/>
    <d v="2017-06-30T00:00:00"/>
    <x v="24"/>
    <n v="11"/>
    <x v="35"/>
    <n v="27668.62"/>
    <m/>
  </r>
  <r>
    <s v="BNP"/>
    <n v="1"/>
    <d v="2017-07-04T00:00:00"/>
    <x v="25"/>
    <n v="423"/>
    <x v="48"/>
    <n v="14.4"/>
    <m/>
  </r>
  <r>
    <s v="BNP"/>
    <n v="2"/>
    <d v="2017-07-04T00:00:00"/>
    <x v="16"/>
    <n v="13"/>
    <x v="48"/>
    <n v="2.88"/>
    <m/>
  </r>
  <r>
    <s v="BNP"/>
    <n v="3"/>
    <d v="2017-07-05T00:00:00"/>
    <x v="27"/>
    <n v="424"/>
    <x v="49"/>
    <m/>
    <n v="150000"/>
  </r>
  <r>
    <s v="BNP"/>
    <n v="4"/>
    <d v="2017-07-06T00:00:00"/>
    <x v="17"/>
    <n v="425"/>
    <x v="26"/>
    <n v="29820"/>
    <m/>
  </r>
  <r>
    <s v="BNP"/>
    <n v="5"/>
    <d v="2017-07-06T00:00:00"/>
    <x v="20"/>
    <n v="426"/>
    <x v="29"/>
    <n v="30060"/>
    <m/>
  </r>
  <r>
    <s v="BNP"/>
    <n v="6"/>
    <d v="2017-07-06T00:00:00"/>
    <x v="19"/>
    <n v="427"/>
    <x v="28"/>
    <n v="30060"/>
    <m/>
  </r>
  <r>
    <s v="BNP"/>
    <n v="7"/>
    <d v="2017-07-07T00:00:00"/>
    <x v="18"/>
    <n v="428"/>
    <x v="27"/>
    <n v="30060"/>
    <m/>
  </r>
  <r>
    <s v="BNP"/>
    <n v="8"/>
    <d v="2017-07-13T00:00:00"/>
    <x v="26"/>
    <n v="429"/>
    <x v="30"/>
    <n v="101.41"/>
    <m/>
  </r>
  <r>
    <s v="BNP"/>
    <n v="9"/>
    <d v="2017-07-19T00:00:00"/>
    <x v="15"/>
    <n v="430"/>
    <x v="33"/>
    <n v="3780"/>
    <m/>
  </r>
  <r>
    <s v="BNP"/>
    <n v="10"/>
    <d v="2017-07-19T00:00:00"/>
    <x v="24"/>
    <n v="925"/>
    <x v="35"/>
    <n v="150000"/>
    <m/>
  </r>
  <r>
    <s v="BNP"/>
    <n v="11"/>
    <d v="2017-07-19T00:00:00"/>
    <x v="24"/>
    <n v="925"/>
    <x v="36"/>
    <m/>
    <n v="123898.69"/>
  </r>
  <r>
    <s v="BNP"/>
    <n v="1"/>
    <d v="2017-08-01T00:00:00"/>
    <x v="28"/>
    <n v="8942378"/>
    <x v="50"/>
    <n v="149.69"/>
    <m/>
  </r>
  <r>
    <s v="BNP"/>
    <n v="2"/>
    <d v="2017-08-01T00:00:00"/>
    <x v="16"/>
    <n v="8942378"/>
    <x v="50"/>
    <n v="29.94"/>
    <m/>
  </r>
  <r>
    <s v="BNP"/>
    <n v="3"/>
    <d v="2017-08-02T00:00:00"/>
    <x v="25"/>
    <n v="432"/>
    <x v="51"/>
    <n v="54.4"/>
    <m/>
  </r>
  <r>
    <s v="BNP"/>
    <n v="4"/>
    <d v="2017-08-02T00:00:00"/>
    <x v="16"/>
    <n v="432"/>
    <x v="51"/>
    <n v="2.88"/>
    <m/>
  </r>
  <r>
    <s v="BNP"/>
    <n v="5"/>
    <d v="2017-08-23T00:00:00"/>
    <x v="15"/>
    <n v="433"/>
    <x v="33"/>
    <n v="24997"/>
    <m/>
  </r>
  <r>
    <s v="BNP"/>
    <n v="6"/>
    <d v="2017-08-23T00:00:00"/>
    <x v="24"/>
    <n v="14"/>
    <x v="36"/>
    <m/>
    <n v="25233.91"/>
  </r>
  <r>
    <s v="BNP"/>
    <n v="1"/>
    <d v="2017-09-04T00:00:00"/>
    <x v="25"/>
    <n v="434"/>
    <x v="52"/>
    <n v="14.4"/>
    <m/>
  </r>
  <r>
    <s v="BNP"/>
    <n v="2"/>
    <d v="2017-09-04T00:00:00"/>
    <x v="16"/>
    <n v="434"/>
    <x v="52"/>
    <n v="2.88"/>
    <m/>
  </r>
  <r>
    <s v="BNP"/>
    <n v="3"/>
    <d v="2017-09-04T00:00:00"/>
    <x v="24"/>
    <n v="15"/>
    <x v="36"/>
    <m/>
    <n v="17.28"/>
  </r>
  <r>
    <s v="BNP"/>
    <n v="4"/>
    <d v="2017-09-19T00:00:00"/>
    <x v="28"/>
    <n v="8942379"/>
    <x v="53"/>
    <n v="875"/>
    <m/>
  </r>
  <r>
    <s v="BNP"/>
    <n v="5"/>
    <d v="2017-09-19T00:00:00"/>
    <x v="16"/>
    <n v="8942379"/>
    <x v="53"/>
    <n v="175"/>
    <m/>
  </r>
  <r>
    <s v="BNP"/>
    <n v="6"/>
    <d v="2017-09-29T00:00:00"/>
    <x v="27"/>
    <n v="436"/>
    <x v="54"/>
    <m/>
    <n v="22647.89"/>
  </r>
  <r>
    <s v="BNP"/>
    <n v="7"/>
    <d v="2017-09-29T00:00:00"/>
    <x v="32"/>
    <n v="436"/>
    <x v="54"/>
    <m/>
    <n v="220.23"/>
  </r>
  <r>
    <s v="BNP"/>
    <n v="8"/>
    <d v="2017-09-29T00:00:00"/>
    <x v="33"/>
    <n v="436"/>
    <x v="54"/>
    <m/>
    <n v="3146.42"/>
  </r>
  <r>
    <s v="BNP"/>
    <n v="9"/>
    <d v="2017-09-29T00:00:00"/>
    <x v="34"/>
    <n v="436"/>
    <x v="54"/>
    <m/>
    <n v="218.23"/>
  </r>
  <r>
    <s v="BNP"/>
    <n v="10"/>
    <d v="2017-09-29T00:00:00"/>
    <x v="35"/>
    <n v="436"/>
    <x v="54"/>
    <m/>
    <n v="2315.27"/>
  </r>
  <r>
    <s v="BNP"/>
    <n v="11"/>
    <d v="2017-09-29T00:00:00"/>
    <x v="24"/>
    <n v="16"/>
    <x v="35"/>
    <n v="28548.04"/>
    <m/>
  </r>
  <r>
    <s v="BNP"/>
    <n v="12"/>
    <d v="2017-09-29T00:00:00"/>
    <x v="24"/>
    <n v="17"/>
    <x v="36"/>
    <m/>
    <n v="1050"/>
  </r>
  <r>
    <s v="BNP"/>
    <n v="1"/>
    <d v="2017-10-02T00:00:00"/>
    <x v="17"/>
    <n v="437"/>
    <x v="26"/>
    <n v="6461"/>
    <m/>
  </r>
  <r>
    <s v="BNP"/>
    <n v="2"/>
    <d v="2017-10-02T00:00:00"/>
    <x v="18"/>
    <n v="438"/>
    <x v="55"/>
    <n v="6513"/>
    <m/>
  </r>
  <r>
    <s v="BNP"/>
    <n v="3"/>
    <d v="2017-10-02T00:00:00"/>
    <x v="19"/>
    <n v="438"/>
    <x v="55"/>
    <n v="6513"/>
    <m/>
  </r>
  <r>
    <s v="BNP"/>
    <n v="4"/>
    <d v="2017-10-02T00:00:00"/>
    <x v="20"/>
    <n v="438"/>
    <x v="55"/>
    <n v="6513"/>
    <m/>
  </r>
  <r>
    <s v="BNP"/>
    <n v="5"/>
    <d v="2017-10-03T00:00:00"/>
    <x v="25"/>
    <n v="439"/>
    <x v="56"/>
    <n v="14.4"/>
    <m/>
  </r>
  <r>
    <s v="BNP"/>
    <n v="6"/>
    <d v="2017-10-03T00:00:00"/>
    <x v="16"/>
    <n v="439"/>
    <x v="56"/>
    <n v="2.88"/>
    <m/>
  </r>
  <r>
    <s v="BNP"/>
    <n v="7"/>
    <d v="2017-10-04T00:00:00"/>
    <x v="17"/>
    <n v="440"/>
    <x v="26"/>
    <n v="29820"/>
    <m/>
  </r>
  <r>
    <s v="BNP"/>
    <n v="8"/>
    <d v="2017-10-04T00:00:00"/>
    <x v="27"/>
    <n v="441"/>
    <x v="57"/>
    <m/>
    <n v="150000"/>
  </r>
  <r>
    <s v="BNP"/>
    <n v="9"/>
    <d v="2017-10-05T00:00:00"/>
    <x v="18"/>
    <n v="442"/>
    <x v="58"/>
    <n v="30060"/>
    <m/>
  </r>
  <r>
    <s v="BNP"/>
    <n v="10"/>
    <d v="2017-10-05T00:00:00"/>
    <x v="19"/>
    <n v="442"/>
    <x v="58"/>
    <n v="30060"/>
    <m/>
  </r>
  <r>
    <s v="BNP"/>
    <n v="11"/>
    <d v="2017-10-05T00:00:00"/>
    <x v="20"/>
    <n v="442"/>
    <x v="58"/>
    <n v="30060"/>
    <m/>
  </r>
  <r>
    <s v="BNP"/>
    <n v="12"/>
    <d v="2017-10-05T00:00:00"/>
    <x v="24"/>
    <n v="986"/>
    <x v="35"/>
    <n v="150000"/>
    <m/>
  </r>
  <r>
    <s v="BNP"/>
    <n v="13"/>
    <d v="2017-10-05T00:00:00"/>
    <x v="24"/>
    <n v="986"/>
    <x v="36"/>
    <m/>
    <n v="146017.28"/>
  </r>
  <r>
    <s v="BNP"/>
    <n v="14"/>
    <d v="2017-10-09T00:00:00"/>
    <x v="28"/>
    <n v="8942380"/>
    <x v="59"/>
    <n v="875"/>
    <m/>
  </r>
  <r>
    <s v="BNP"/>
    <n v="15"/>
    <d v="2017-10-09T00:00:00"/>
    <x v="16"/>
    <n v="8942380"/>
    <x v="60"/>
    <n v="175"/>
    <m/>
  </r>
  <r>
    <s v="BNP"/>
    <n v="16"/>
    <d v="2017-10-12T00:00:00"/>
    <x v="26"/>
    <n v="444"/>
    <x v="30"/>
    <n v="90"/>
    <m/>
  </r>
  <r>
    <s v="BNP"/>
    <n v="17"/>
    <d v="2017-10-19T00:00:00"/>
    <x v="15"/>
    <n v="445"/>
    <x v="33"/>
    <n v="3575"/>
    <m/>
  </r>
  <r>
    <s v="BNP"/>
    <n v="18"/>
    <d v="2017-10-26T00:00:00"/>
    <x v="37"/>
    <n v="446"/>
    <x v="61"/>
    <n v="25234"/>
    <m/>
  </r>
  <r>
    <s v="BNP"/>
    <n v="19"/>
    <d v="2017-10-26T00:00:00"/>
    <x v="24"/>
    <n v="19"/>
    <x v="36"/>
    <m/>
    <n v="29949"/>
  </r>
  <r>
    <s v="BNP"/>
    <n v="1"/>
    <d v="2017-11-03T00:00:00"/>
    <x v="25"/>
    <n v="447"/>
    <x v="62"/>
    <n v="15.4"/>
    <m/>
  </r>
  <r>
    <s v="BNP"/>
    <n v="2"/>
    <d v="2017-11-03T00:00:00"/>
    <x v="16"/>
    <n v="447"/>
    <x v="62"/>
    <n v="3.08"/>
    <m/>
  </r>
  <r>
    <s v="BNP"/>
    <n v="3"/>
    <d v="2017-11-03T00:00:00"/>
    <x v="24"/>
    <n v="20"/>
    <x v="36"/>
    <m/>
    <n v="18.48"/>
  </r>
  <r>
    <s v="BNP"/>
    <n v="4"/>
    <d v="2017-11-14T00:00:00"/>
    <x v="28"/>
    <n v="8942381"/>
    <x v="63"/>
    <n v="875"/>
    <m/>
  </r>
  <r>
    <s v="BNP"/>
    <n v="5"/>
    <d v="2017-11-14T00:00:00"/>
    <x v="16"/>
    <n v="8942381"/>
    <x v="63"/>
    <n v="175"/>
    <m/>
  </r>
  <r>
    <s v="BNP"/>
    <n v="6"/>
    <d v="2017-11-22T00:00:00"/>
    <x v="15"/>
    <n v="449"/>
    <x v="33"/>
    <n v="24822"/>
    <m/>
  </r>
  <r>
    <s v="BNP"/>
    <n v="7"/>
    <d v="2017-11-22T00:00:00"/>
    <x v="24"/>
    <n v="21"/>
    <x v="36"/>
    <m/>
    <n v="25872"/>
  </r>
  <r>
    <s v="BNP"/>
    <n v="1"/>
    <d v="2017-12-04T00:00:00"/>
    <x v="25"/>
    <n v="450"/>
    <x v="64"/>
    <n v="14.4"/>
    <m/>
  </r>
  <r>
    <s v="BNP"/>
    <n v="2"/>
    <d v="2017-12-04T00:00:00"/>
    <x v="16"/>
    <n v="450"/>
    <x v="64"/>
    <n v="2.88"/>
    <m/>
  </r>
  <r>
    <s v="BNP"/>
    <n v="3"/>
    <d v="2017-12-29T00:00:00"/>
    <x v="27"/>
    <n v="451"/>
    <x v="65"/>
    <m/>
    <n v="47582.32"/>
  </r>
  <r>
    <s v="BNP"/>
    <n v="4"/>
    <d v="2017-12-29T00:00:00"/>
    <x v="32"/>
    <s v="."/>
    <x v="66"/>
    <m/>
    <n v="220.23"/>
  </r>
  <r>
    <s v="BNP"/>
    <n v="5"/>
    <d v="2017-12-29T00:00:00"/>
    <x v="33"/>
    <s v="."/>
    <x v="67"/>
    <m/>
    <n v="3151.74"/>
  </r>
  <r>
    <s v="BNP"/>
    <n v="6"/>
    <d v="2017-12-29T00:00:00"/>
    <x v="34"/>
    <s v="."/>
    <x v="68"/>
    <m/>
    <n v="220.23"/>
  </r>
  <r>
    <s v="BNP"/>
    <n v="7"/>
    <d v="2017-12-29T00:00:00"/>
    <x v="35"/>
    <s v="."/>
    <x v="69"/>
    <m/>
    <n v="2275.85"/>
  </r>
  <r>
    <s v="BNP"/>
    <n v="8"/>
    <d v="2017-12-29T00:00:00"/>
    <x v="24"/>
    <s v="."/>
    <x v="35"/>
    <n v="53450.37"/>
    <m/>
  </r>
  <r>
    <s v="BNP"/>
    <n v="9"/>
    <d v="2017-12-29T00:00:00"/>
    <x v="24"/>
    <s v="."/>
    <x v="36"/>
    <m/>
    <n v="17.28"/>
  </r>
  <r>
    <s v="BNP"/>
    <n v="10"/>
    <d v="2017-12-29T00:00:00"/>
    <x v="38"/>
    <s v="CHQ 5333907"/>
    <x v="70"/>
    <n v="24.47"/>
    <m/>
  </r>
  <r>
    <s v="BNP"/>
    <n v="11"/>
    <d v="2017-12-29T00:00:00"/>
    <x v="39"/>
    <s v="CHQ 8942387"/>
    <x v="71"/>
    <n v="175.14"/>
    <m/>
  </r>
  <r>
    <s v="BNP"/>
    <n v="12"/>
    <d v="2017-12-29T00:00:00"/>
    <x v="24"/>
    <s v="."/>
    <x v="72"/>
    <m/>
    <n v="199.61"/>
  </r>
  <r>
    <s v="OC"/>
    <n v="1"/>
    <d v="2017-01-01T00:00:00"/>
    <x v="40"/>
    <s v="."/>
    <x v="73"/>
    <m/>
    <n v="13269.22"/>
  </r>
  <r>
    <s v="OC"/>
    <n v="2"/>
    <d v="2017-01-01T00:00:00"/>
    <x v="11"/>
    <s v="."/>
    <x v="73"/>
    <n v="13269.22"/>
    <m/>
  </r>
  <r>
    <s v="OC"/>
    <n v="1"/>
    <d v="2017-12-31T00:00:00"/>
    <x v="40"/>
    <s v="OD"/>
    <x v="74"/>
    <n v="13546.08"/>
    <m/>
  </r>
  <r>
    <s v="OC"/>
    <n v="2"/>
    <d v="2017-12-31T00:00:00"/>
    <x v="11"/>
    <s v="OD"/>
    <x v="74"/>
    <m/>
    <n v="13546.08"/>
  </r>
  <r>
    <s v="OC"/>
    <n v="1"/>
    <d v="2017-01-31T00:00:00"/>
    <x v="41"/>
    <n v="1"/>
    <x v="75"/>
    <n v="0.46"/>
    <m/>
  </r>
  <r>
    <s v="OC"/>
    <n v="2"/>
    <d v="2017-01-31T00:00:00"/>
    <x v="16"/>
    <n v="1"/>
    <x v="75"/>
    <m/>
    <n v="0.46"/>
  </r>
  <r>
    <s v="OD"/>
    <n v="1"/>
    <d v="2017-02-28T00:00:00"/>
    <x v="42"/>
    <s v="TVA31"/>
    <x v="76"/>
    <n v="12"/>
    <m/>
  </r>
  <r>
    <s v="OD"/>
    <n v="2"/>
    <d v="2017-02-28T00:00:00"/>
    <x v="43"/>
    <n v="1"/>
    <x v="75"/>
    <m/>
    <n v="0.28000000000000003"/>
  </r>
  <r>
    <s v="OD"/>
    <n v="3"/>
    <d v="2017-02-28T00:00:00"/>
    <x v="16"/>
    <n v="1"/>
    <x v="75"/>
    <n v="0.28000000000000003"/>
    <m/>
  </r>
  <r>
    <s v="OD"/>
    <n v="1"/>
    <d v="2017-03-31T00:00:00"/>
    <x v="43"/>
    <n v="1"/>
    <x v="75"/>
    <m/>
    <n v="0.01"/>
  </r>
  <r>
    <s v="OD"/>
    <n v="2"/>
    <d v="2017-03-31T00:00:00"/>
    <x v="16"/>
    <n v="1"/>
    <x v="75"/>
    <n v="0.01"/>
    <m/>
  </r>
  <r>
    <s v="OD"/>
    <n v="3"/>
    <d v="2017-03-31T00:00:00"/>
    <x v="43"/>
    <n v="2"/>
    <x v="77"/>
    <m/>
    <n v="0.44"/>
  </r>
  <r>
    <s v="OD"/>
    <n v="4"/>
    <d v="2017-03-31T00:00:00"/>
    <x v="44"/>
    <n v="2"/>
    <x v="77"/>
    <n v="0.44"/>
    <m/>
  </r>
  <r>
    <s v="OD"/>
    <n v="5"/>
    <d v="2017-03-31T00:00:00"/>
    <x v="44"/>
    <s v="."/>
    <x v="78"/>
    <n v="5065"/>
    <m/>
  </r>
  <r>
    <s v="OD"/>
    <n v="6"/>
    <d v="2017-03-31T00:00:00"/>
    <x v="16"/>
    <s v="."/>
    <x v="78"/>
    <m/>
    <n v="1298"/>
  </r>
  <r>
    <s v="OD"/>
    <n v="7"/>
    <d v="2017-03-31T00:00:00"/>
    <x v="42"/>
    <s v="."/>
    <x v="78"/>
    <m/>
    <n v="12"/>
  </r>
  <r>
    <s v="OD"/>
    <n v="8"/>
    <d v="2017-03-31T00:00:00"/>
    <x v="15"/>
    <s v="."/>
    <x v="78"/>
    <m/>
    <n v="3755"/>
  </r>
  <r>
    <s v="OD"/>
    <n v="1"/>
    <d v="2017-04-30T00:00:00"/>
    <x v="43"/>
    <n v="1"/>
    <x v="75"/>
    <m/>
    <n v="0.12"/>
  </r>
  <r>
    <s v="OD"/>
    <n v="2"/>
    <d v="2017-04-30T00:00:00"/>
    <x v="16"/>
    <n v="1"/>
    <x v="75"/>
    <n v="0.12"/>
    <m/>
  </r>
  <r>
    <s v="OD"/>
    <n v="3"/>
    <d v="2017-04-30T00:00:00"/>
    <x v="44"/>
    <s v="TVA34"/>
    <x v="79"/>
    <n v="25000"/>
    <m/>
  </r>
  <r>
    <s v="OD"/>
    <n v="4"/>
    <d v="2017-04-30T00:00:00"/>
    <x v="16"/>
    <s v="TVA35"/>
    <x v="79"/>
    <m/>
    <n v="3"/>
  </r>
  <r>
    <s v="OD"/>
    <n v="5"/>
    <d v="2017-04-30T00:00:00"/>
    <x v="15"/>
    <s v="TVA36"/>
    <x v="79"/>
    <m/>
    <n v="24997"/>
  </r>
  <r>
    <s v="OD"/>
    <n v="1"/>
    <d v="2017-05-31T00:00:00"/>
    <x v="43"/>
    <n v="1"/>
    <x v="75"/>
    <m/>
    <n v="0.12"/>
  </r>
  <r>
    <s v="OD"/>
    <n v="2"/>
    <d v="2017-05-31T00:00:00"/>
    <x v="16"/>
    <n v="1"/>
    <x v="75"/>
    <n v="0.12"/>
    <m/>
  </r>
  <r>
    <s v="OD"/>
    <n v="1"/>
    <d v="2017-06-14T00:00:00"/>
    <x v="2"/>
    <s v="OD"/>
    <x v="80"/>
    <n v="568738.13"/>
    <m/>
  </r>
  <r>
    <s v="OD"/>
    <n v="2"/>
    <d v="2017-06-14T00:00:00"/>
    <x v="17"/>
    <s v="OD"/>
    <x v="80"/>
    <m/>
    <n v="141331.43"/>
  </r>
  <r>
    <s v="OD"/>
    <n v="3"/>
    <d v="2017-06-14T00:00:00"/>
    <x v="18"/>
    <s v="OD"/>
    <x v="80"/>
    <m/>
    <n v="142468.9"/>
  </r>
  <r>
    <s v="OD"/>
    <n v="4"/>
    <d v="2017-06-14T00:00:00"/>
    <x v="19"/>
    <s v="OD"/>
    <x v="80"/>
    <m/>
    <n v="142468.9"/>
  </r>
  <r>
    <s v="OD"/>
    <n v="5"/>
    <d v="2017-06-14T00:00:00"/>
    <x v="20"/>
    <s v="OD"/>
    <x v="80"/>
    <m/>
    <n v="142468.9"/>
  </r>
  <r>
    <s v="OD"/>
    <n v="6"/>
    <d v="2017-06-30T00:00:00"/>
    <x v="43"/>
    <n v="1"/>
    <x v="75"/>
    <m/>
    <n v="0.37"/>
  </r>
  <r>
    <s v="OD"/>
    <n v="7"/>
    <d v="2017-06-30T00:00:00"/>
    <x v="16"/>
    <n v="1"/>
    <x v="75"/>
    <n v="0.37"/>
    <m/>
  </r>
  <r>
    <s v="OD"/>
    <n v="8"/>
    <d v="2017-06-30T00:00:00"/>
    <x v="43"/>
    <n v="2"/>
    <x v="77"/>
    <m/>
    <n v="0.44"/>
  </r>
  <r>
    <s v="OD"/>
    <n v="9"/>
    <d v="2017-06-30T00:00:00"/>
    <x v="44"/>
    <n v="2"/>
    <x v="77"/>
    <n v="0.44"/>
    <m/>
  </r>
  <r>
    <s v="OD"/>
    <n v="1"/>
    <d v="2017-07-31T00:00:00"/>
    <x v="44"/>
    <s v="TVA37"/>
    <x v="81"/>
    <n v="25000"/>
    <m/>
  </r>
  <r>
    <s v="OD"/>
    <n v="2"/>
    <d v="2017-07-31T00:00:00"/>
    <x v="16"/>
    <s v="TVA38"/>
    <x v="81"/>
    <m/>
    <n v="3"/>
  </r>
  <r>
    <s v="OD"/>
    <n v="3"/>
    <d v="2017-07-31T00:00:00"/>
    <x v="15"/>
    <s v="TVA39"/>
    <x v="81"/>
    <m/>
    <n v="24997"/>
  </r>
  <r>
    <s v="OD"/>
    <n v="4"/>
    <d v="2017-07-31T00:00:00"/>
    <x v="43"/>
    <n v="1"/>
    <x v="75"/>
    <m/>
    <n v="0.12"/>
  </r>
  <r>
    <s v="OD"/>
    <n v="5"/>
    <d v="2017-07-31T00:00:00"/>
    <x v="16"/>
    <n v="1"/>
    <x v="75"/>
    <n v="0.12"/>
    <m/>
  </r>
  <r>
    <s v="OD"/>
    <n v="1"/>
    <d v="2017-08-31T00:00:00"/>
    <x v="16"/>
    <s v="TVA40"/>
    <x v="82"/>
    <m/>
    <n v="33"/>
  </r>
  <r>
    <s v="OD"/>
    <n v="2"/>
    <d v="2017-08-31T00:00:00"/>
    <x v="42"/>
    <s v="TVA41"/>
    <x v="82"/>
    <n v="33"/>
    <m/>
  </r>
  <r>
    <s v="OD"/>
    <n v="3"/>
    <d v="2017-08-31T00:00:00"/>
    <x v="43"/>
    <n v="1"/>
    <x v="75"/>
    <m/>
    <n v="0.18"/>
  </r>
  <r>
    <s v="OD"/>
    <n v="4"/>
    <d v="2017-08-31T00:00:00"/>
    <x v="16"/>
    <n v="1"/>
    <x v="75"/>
    <n v="0.18"/>
    <m/>
  </r>
  <r>
    <s v="OD"/>
    <n v="1"/>
    <d v="2017-09-30T00:00:00"/>
    <x v="44"/>
    <s v="TVA42"/>
    <x v="83"/>
    <n v="5065"/>
    <m/>
  </r>
  <r>
    <s v="OD"/>
    <n v="2"/>
    <d v="2017-09-30T00:00:00"/>
    <x v="16"/>
    <s v="TVA43"/>
    <x v="83"/>
    <m/>
    <n v="1457"/>
  </r>
  <r>
    <s v="OD"/>
    <n v="3"/>
    <d v="2017-09-30T00:00:00"/>
    <x v="42"/>
    <s v="TVA44"/>
    <x v="83"/>
    <m/>
    <n v="33"/>
  </r>
  <r>
    <s v="OD"/>
    <n v="4"/>
    <d v="2017-09-30T00:00:00"/>
    <x v="15"/>
    <s v="TVA45"/>
    <x v="83"/>
    <m/>
    <n v="3575"/>
  </r>
  <r>
    <s v="OD"/>
    <n v="5"/>
    <d v="2017-09-30T00:00:00"/>
    <x v="43"/>
    <n v="1"/>
    <x v="75"/>
    <m/>
    <n v="0.37"/>
  </r>
  <r>
    <s v="OD"/>
    <n v="6"/>
    <d v="2017-09-30T00:00:00"/>
    <x v="16"/>
    <n v="1"/>
    <x v="75"/>
    <n v="0.37"/>
    <m/>
  </r>
  <r>
    <s v="OD"/>
    <n v="7"/>
    <d v="2017-09-30T00:00:00"/>
    <x v="43"/>
    <n v="2"/>
    <x v="77"/>
    <m/>
    <n v="0.44"/>
  </r>
  <r>
    <s v="OD"/>
    <n v="8"/>
    <d v="2017-09-30T00:00:00"/>
    <x v="44"/>
    <n v="2"/>
    <x v="77"/>
    <n v="0.44"/>
    <m/>
  </r>
  <r>
    <s v="OD"/>
    <n v="1"/>
    <d v="2017-10-31T00:00:00"/>
    <x v="44"/>
    <s v="TVA46"/>
    <x v="84"/>
    <n v="25000"/>
    <m/>
  </r>
  <r>
    <s v="OD"/>
    <n v="2"/>
    <d v="2017-10-31T00:00:00"/>
    <x v="16"/>
    <s v="TVA47"/>
    <x v="84"/>
    <m/>
    <n v="178"/>
  </r>
  <r>
    <s v="OD"/>
    <n v="3"/>
    <d v="2017-10-31T00:00:00"/>
    <x v="15"/>
    <s v="TVA48"/>
    <x v="84"/>
    <m/>
    <n v="24822"/>
  </r>
  <r>
    <s v="OD"/>
    <n v="4"/>
    <d v="2017-10-31T00:00:00"/>
    <x v="43"/>
    <n v="1"/>
    <x v="75"/>
    <m/>
    <n v="0.12"/>
  </r>
  <r>
    <s v="OD"/>
    <n v="5"/>
    <d v="2017-10-31T00:00:00"/>
    <x v="16"/>
    <n v="1"/>
    <x v="75"/>
    <n v="0.12"/>
    <m/>
  </r>
  <r>
    <s v="OD"/>
    <n v="1"/>
    <d v="2017-11-30T00:00:00"/>
    <x v="16"/>
    <s v="TVA49"/>
    <x v="85"/>
    <m/>
    <n v="178"/>
  </r>
  <r>
    <s v="OD"/>
    <n v="2"/>
    <d v="2017-11-30T00:00:00"/>
    <x v="42"/>
    <s v="TVA50"/>
    <x v="85"/>
    <n v="178"/>
    <m/>
  </r>
  <r>
    <s v="OD"/>
    <n v="3"/>
    <d v="2017-11-30T00:00:00"/>
    <x v="41"/>
    <n v="1"/>
    <x v="75"/>
    <n v="0.08"/>
    <m/>
  </r>
  <r>
    <s v="OD"/>
    <n v="4"/>
    <d v="2017-11-30T00:00:00"/>
    <x v="16"/>
    <n v="1"/>
    <x v="75"/>
    <m/>
    <n v="0.08"/>
  </r>
  <r>
    <s v="OD"/>
    <n v="1"/>
    <d v="2017-12-31T00:00:00"/>
    <x v="44"/>
    <s v="TVA51"/>
    <x v="86"/>
    <n v="5065"/>
    <m/>
  </r>
  <r>
    <s v="OD"/>
    <n v="2"/>
    <d v="2017-12-31T00:00:00"/>
    <x v="16"/>
    <s v="TVA52"/>
    <x v="86"/>
    <m/>
    <n v="1459"/>
  </r>
  <r>
    <s v="OD"/>
    <n v="3"/>
    <d v="2017-12-31T00:00:00"/>
    <x v="42"/>
    <s v="TVA53"/>
    <x v="86"/>
    <m/>
    <n v="178"/>
  </r>
  <r>
    <s v="OD"/>
    <n v="4"/>
    <d v="2017-12-31T00:00:00"/>
    <x v="15"/>
    <s v="TVA54"/>
    <x v="86"/>
    <m/>
    <n v="3428"/>
  </r>
  <r>
    <s v="OD"/>
    <n v="5"/>
    <d v="2017-12-31T00:00:00"/>
    <x v="43"/>
    <n v="1"/>
    <x v="75"/>
    <m/>
    <n v="0.27"/>
  </r>
  <r>
    <s v="OD"/>
    <n v="6"/>
    <d v="2017-12-31T00:00:00"/>
    <x v="16"/>
    <n v="1"/>
    <x v="75"/>
    <n v="0.27"/>
    <m/>
  </r>
  <r>
    <s v="OD"/>
    <n v="7"/>
    <d v="2017-12-31T00:00:00"/>
    <x v="43"/>
    <n v="2"/>
    <x v="77"/>
    <m/>
    <n v="0.44"/>
  </r>
  <r>
    <s v="OD"/>
    <n v="8"/>
    <d v="2017-12-31T00:00:00"/>
    <x v="44"/>
    <n v="2"/>
    <x v="77"/>
    <n v="0.44"/>
    <m/>
  </r>
  <r>
    <s v="OD"/>
    <n v="9"/>
    <d v="2017-12-31T00:00:00"/>
    <x v="21"/>
    <s v="OD"/>
    <x v="87"/>
    <m/>
    <n v="9265.35"/>
  </r>
  <r>
    <s v="OD"/>
    <n v="10"/>
    <d v="2017-12-31T00:00:00"/>
    <x v="13"/>
    <s v="OD"/>
    <x v="87"/>
    <n v="9265.35"/>
    <m/>
  </r>
  <r>
    <s v="OD"/>
    <n v="11"/>
    <d v="2017-12-31T00:00:00"/>
    <x v="45"/>
    <s v="OD"/>
    <x v="88"/>
    <n v="8461.89"/>
    <m/>
  </r>
  <r>
    <s v="OD"/>
    <n v="12"/>
    <d v="2017-12-31T00:00:00"/>
    <x v="45"/>
    <s v="OD"/>
    <x v="89"/>
    <m/>
    <n v="7051.58"/>
  </r>
  <r>
    <s v="OD"/>
    <n v="13"/>
    <d v="2017-12-31T00:00:00"/>
    <x v="44"/>
    <s v="OD"/>
    <x v="90"/>
    <m/>
    <n v="1410.31"/>
  </r>
  <r>
    <s v="OD"/>
    <n v="14"/>
    <d v="2017-12-31T00:00:00"/>
    <x v="16"/>
    <s v="OD"/>
    <x v="91"/>
    <n v="60.24"/>
    <m/>
  </r>
  <r>
    <s v="OD"/>
    <n v="15"/>
    <d v="2017-12-31T00:00:00"/>
    <x v="46"/>
    <s v="OD"/>
    <x v="91"/>
    <m/>
    <n v="60.24"/>
  </r>
  <r>
    <s v="OD"/>
    <n v="16"/>
    <d v="2017-12-31T00:00:00"/>
    <x v="45"/>
    <s v="OD"/>
    <x v="92"/>
    <n v="900"/>
    <m/>
  </r>
  <r>
    <s v="OD"/>
    <n v="17"/>
    <d v="2017-12-31T00:00:00"/>
    <x v="45"/>
    <s v="OD"/>
    <x v="92"/>
    <m/>
    <n v="750"/>
  </r>
  <r>
    <s v="OD"/>
    <n v="18"/>
    <d v="2017-12-31T00:00:00"/>
    <x v="44"/>
    <s v="OD"/>
    <x v="92"/>
    <m/>
    <n v="150"/>
  </r>
  <r>
    <s v="OI"/>
    <n v="1"/>
    <d v="2017-01-31T00:00:00"/>
    <x v="44"/>
    <s v="TVA4"/>
    <x v="93"/>
    <n v="25000"/>
    <m/>
  </r>
  <r>
    <s v="OI"/>
    <n v="2"/>
    <d v="2017-01-31T00:00:00"/>
    <x v="16"/>
    <s v="TVA4"/>
    <x v="93"/>
    <m/>
    <n v="619"/>
  </r>
  <r>
    <s v="OI"/>
    <n v="3"/>
    <d v="2017-01-31T00:00:00"/>
    <x v="15"/>
    <s v="TVA4"/>
    <x v="93"/>
    <m/>
    <n v="24381"/>
  </r>
  <r>
    <s v="OI"/>
    <n v="1"/>
    <d v="2017-05-31T00:00:00"/>
    <x v="16"/>
    <s v="TVA6"/>
    <x v="94"/>
    <m/>
    <n v="3"/>
  </r>
  <r>
    <s v="OI"/>
    <n v="2"/>
    <d v="2017-05-31T00:00:00"/>
    <x v="42"/>
    <s v="TVA6"/>
    <x v="94"/>
    <n v="3"/>
    <m/>
  </r>
  <r>
    <s v="OI"/>
    <n v="1"/>
    <d v="2017-06-30T00:00:00"/>
    <x v="44"/>
    <s v="TVA7"/>
    <x v="95"/>
    <n v="5065"/>
    <m/>
  </r>
  <r>
    <s v="OI"/>
    <n v="2"/>
    <d v="2017-06-30T00:00:00"/>
    <x v="16"/>
    <s v="TVA7"/>
    <x v="95"/>
    <m/>
    <n v="2382"/>
  </r>
  <r>
    <s v="OI"/>
    <n v="3"/>
    <d v="2017-06-30T00:00:00"/>
    <x v="42"/>
    <s v="TVA7"/>
    <x v="95"/>
    <m/>
    <n v="3"/>
  </r>
  <r>
    <s v="OI"/>
    <n v="4"/>
    <d v="2017-06-30T00:00:00"/>
    <x v="15"/>
    <s v="TVA7"/>
    <x v="95"/>
    <m/>
    <n v="3780"/>
  </r>
  <r>
    <s v="VC"/>
    <n v="1"/>
    <d v="2017-03-31T00:00:00"/>
    <x v="27"/>
    <s v="1TR2017"/>
    <x v="96"/>
    <n v="172180.34"/>
    <m/>
  </r>
  <r>
    <s v="VC"/>
    <n v="2"/>
    <d v="2017-03-31T00:00:00"/>
    <x v="47"/>
    <s v="1TR2017"/>
    <x v="96"/>
    <m/>
    <n v="150327.18"/>
  </r>
  <r>
    <s v="VC"/>
    <n v="3"/>
    <d v="2017-03-31T00:00:00"/>
    <x v="13"/>
    <s v="1TR2017"/>
    <x v="96"/>
    <m/>
    <n v="2286"/>
  </r>
  <r>
    <s v="VC"/>
    <n v="4"/>
    <d v="2017-03-31T00:00:00"/>
    <x v="44"/>
    <s v="1TR2017"/>
    <x v="96"/>
    <m/>
    <n v="30065.439999999999"/>
  </r>
  <r>
    <s v="VC"/>
    <n v="5"/>
    <d v="2017-03-31T00:00:00"/>
    <x v="13"/>
    <s v="1TR2017"/>
    <x v="97"/>
    <n v="488.02"/>
    <m/>
  </r>
  <r>
    <s v="VC"/>
    <n v="6"/>
    <d v="2017-03-31T00:00:00"/>
    <x v="46"/>
    <s v="1TR2017"/>
    <x v="96"/>
    <n v="6376.67"/>
    <m/>
  </r>
  <r>
    <s v="VC"/>
    <n v="7"/>
    <d v="2017-03-31T00:00:00"/>
    <x v="16"/>
    <s v="1TR2017"/>
    <x v="96"/>
    <n v="1275.33"/>
    <m/>
  </r>
  <r>
    <s v="VC"/>
    <n v="8"/>
    <d v="2017-03-31T00:00:00"/>
    <x v="21"/>
    <s v="1TR2017"/>
    <x v="98"/>
    <n v="2358.2600000000002"/>
    <m/>
  </r>
  <r>
    <s v="VC"/>
    <n v="9"/>
    <d v="2017-03-31T00:00:00"/>
    <x v="33"/>
    <s v="1TR2017"/>
    <x v="99"/>
    <n v="3067.52"/>
    <m/>
  </r>
  <r>
    <s v="VC"/>
    <n v="10"/>
    <d v="2017-03-31T00:00:00"/>
    <x v="48"/>
    <s v="1TR2017"/>
    <x v="99"/>
    <m/>
    <n v="3258.27"/>
  </r>
  <r>
    <s v="VC"/>
    <n v="11"/>
    <d v="2017-03-31T00:00:00"/>
    <x v="12"/>
    <s v="1TR2017"/>
    <x v="99"/>
    <m/>
    <n v="15"/>
  </r>
  <r>
    <s v="VC"/>
    <n v="12"/>
    <d v="2017-03-31T00:00:00"/>
    <x v="12"/>
    <s v="1TR2017"/>
    <x v="100"/>
    <n v="205.75"/>
    <m/>
  </r>
  <r>
    <s v="VC"/>
    <n v="13"/>
    <d v="2017-03-31T00:00:00"/>
    <x v="46"/>
    <s v="1TR2017"/>
    <x v="99"/>
    <n v="128.83000000000001"/>
    <m/>
  </r>
  <r>
    <s v="VC"/>
    <n v="14"/>
    <d v="2017-03-31T00:00:00"/>
    <x v="33"/>
    <s v="1TR2017"/>
    <x v="99"/>
    <m/>
    <n v="128.83000000000001"/>
  </r>
  <r>
    <s v="VC"/>
    <n v="15"/>
    <d v="2017-03-31T00:00:00"/>
    <x v="46"/>
    <s v="1TR2017"/>
    <x v="101"/>
    <n v="9.4499999999999993"/>
    <m/>
  </r>
  <r>
    <s v="VC"/>
    <n v="16"/>
    <d v="2017-03-31T00:00:00"/>
    <x v="35"/>
    <s v="1TR2017"/>
    <x v="101"/>
    <m/>
    <n v="9.4499999999999993"/>
  </r>
  <r>
    <s v="VC"/>
    <n v="17"/>
    <d v="2017-03-31T00:00:00"/>
    <x v="46"/>
    <s v="1TR2017"/>
    <x v="102"/>
    <n v="9.7200000000000006"/>
    <m/>
  </r>
  <r>
    <s v="VC"/>
    <n v="18"/>
    <d v="2017-03-31T00:00:00"/>
    <x v="32"/>
    <s v="1TR2017"/>
    <x v="102"/>
    <m/>
    <n v="9.7200000000000006"/>
  </r>
  <r>
    <s v="VC"/>
    <n v="19"/>
    <d v="2017-03-31T00:00:00"/>
    <x v="46"/>
    <s v="1TR2017"/>
    <x v="103"/>
    <n v="9.4499999999999993"/>
    <m/>
  </r>
  <r>
    <s v="VC"/>
    <n v="20"/>
    <d v="2017-03-31T00:00:00"/>
    <x v="34"/>
    <s v="1TR2017"/>
    <x v="103"/>
    <m/>
    <n v="9.4499999999999993"/>
  </r>
  <r>
    <s v="VC"/>
    <n v="21"/>
    <d v="2017-03-31T00:00:00"/>
    <x v="46"/>
    <s v="1TR2017"/>
    <x v="101"/>
    <n v="89.48"/>
    <m/>
  </r>
  <r>
    <s v="VC"/>
    <n v="22"/>
    <d v="2017-03-31T00:00:00"/>
    <x v="35"/>
    <s v="1TR2017"/>
    <x v="101"/>
    <m/>
    <n v="89.48"/>
  </r>
  <r>
    <s v="VC"/>
    <n v="23"/>
    <d v="2017-03-31T00:00:00"/>
    <x v="35"/>
    <s v="1TR2017"/>
    <x v="104"/>
    <n v="225"/>
    <m/>
  </r>
  <r>
    <s v="VC"/>
    <n v="24"/>
    <d v="2017-03-31T00:00:00"/>
    <x v="45"/>
    <s v="1TR2017"/>
    <x v="104"/>
    <m/>
    <n v="225"/>
  </r>
  <r>
    <s v="VC"/>
    <n v="25"/>
    <d v="2017-03-31T00:00:00"/>
    <x v="32"/>
    <s v="1TR2017"/>
    <x v="105"/>
    <n v="231.52"/>
    <m/>
  </r>
  <r>
    <s v="VC"/>
    <n v="26"/>
    <d v="2017-03-31T00:00:00"/>
    <x v="5"/>
    <s v="1TR2017"/>
    <x v="106"/>
    <m/>
    <n v="1.63"/>
  </r>
  <r>
    <s v="VC"/>
    <n v="27"/>
    <d v="2017-03-31T00:00:00"/>
    <x v="49"/>
    <s v="1TR2017"/>
    <x v="105"/>
    <m/>
    <n v="229.89"/>
  </r>
  <r>
    <s v="VC"/>
    <n v="28"/>
    <d v="2017-03-31T00:00:00"/>
    <x v="34"/>
    <s v="1TR2017"/>
    <x v="103"/>
    <n v="225"/>
    <m/>
  </r>
  <r>
    <s v="VC"/>
    <n v="29"/>
    <d v="2017-03-31T00:00:00"/>
    <x v="50"/>
    <s v="1TR2017"/>
    <x v="103"/>
    <m/>
    <n v="225"/>
  </r>
  <r>
    <s v="VC"/>
    <n v="30"/>
    <d v="2017-03-31T00:00:00"/>
    <x v="35"/>
    <s v="1TR2017"/>
    <x v="101"/>
    <n v="2130"/>
    <m/>
  </r>
  <r>
    <s v="VC"/>
    <n v="31"/>
    <d v="2017-03-31T00:00:00"/>
    <x v="45"/>
    <s v="1TR2017"/>
    <x v="101"/>
    <m/>
    <n v="2100"/>
  </r>
  <r>
    <s v="VC"/>
    <n v="32"/>
    <d v="2017-03-31T00:00:00"/>
    <x v="14"/>
    <s v="1TR2017"/>
    <x v="101"/>
    <m/>
    <n v="30"/>
  </r>
  <r>
    <s v="VC"/>
    <n v="1"/>
    <d v="2017-06-30T00:00:00"/>
    <x v="27"/>
    <s v="2TR2017"/>
    <x v="107"/>
    <n v="171840.97"/>
    <m/>
  </r>
  <r>
    <s v="VC"/>
    <n v="2"/>
    <d v="2017-06-30T00:00:00"/>
    <x v="47"/>
    <s v="2TR2017"/>
    <x v="107"/>
    <m/>
    <n v="150327.18"/>
  </r>
  <r>
    <s v="VC"/>
    <n v="3"/>
    <d v="2017-06-30T00:00:00"/>
    <x v="13"/>
    <s v="2TR2017"/>
    <x v="107"/>
    <m/>
    <n v="2286"/>
  </r>
  <r>
    <s v="VC"/>
    <n v="4"/>
    <d v="2017-06-30T00:00:00"/>
    <x v="44"/>
    <s v="2TR2017"/>
    <x v="107"/>
    <m/>
    <n v="30065.439999999999"/>
  </r>
  <r>
    <s v="VC"/>
    <n v="5"/>
    <d v="2017-06-30T00:00:00"/>
    <x v="21"/>
    <s v="2TR2017"/>
    <x v="108"/>
    <n v="806.89"/>
    <m/>
  </r>
  <r>
    <s v="VC"/>
    <n v="6"/>
    <d v="2017-06-30T00:00:00"/>
    <x v="46"/>
    <s v="2TR2017"/>
    <x v="107"/>
    <n v="6393.75"/>
    <m/>
  </r>
  <r>
    <s v="VC"/>
    <n v="7"/>
    <d v="2017-06-30T00:00:00"/>
    <x v="16"/>
    <s v="2TR2017"/>
    <x v="107"/>
    <n v="1278.75"/>
    <m/>
  </r>
  <r>
    <s v="VC"/>
    <n v="8"/>
    <d v="2017-06-30T00:00:00"/>
    <x v="21"/>
    <s v="2TR2017"/>
    <x v="109"/>
    <n v="2358.2600000000002"/>
    <m/>
  </r>
  <r>
    <s v="VC"/>
    <n v="9"/>
    <d v="2017-06-30T00:00:00"/>
    <x v="33"/>
    <s v="2TR2017"/>
    <x v="110"/>
    <n v="3273.27"/>
    <m/>
  </r>
  <r>
    <s v="VC"/>
    <n v="10"/>
    <d v="2017-06-30T00:00:00"/>
    <x v="48"/>
    <s v="2TR2017"/>
    <x v="110"/>
    <m/>
    <n v="3258.27"/>
  </r>
  <r>
    <s v="VC"/>
    <n v="11"/>
    <d v="2017-06-30T00:00:00"/>
    <x v="12"/>
    <s v="2TR2017"/>
    <x v="110"/>
    <m/>
    <n v="15"/>
  </r>
  <r>
    <s v="VC"/>
    <n v="12"/>
    <d v="2017-06-30T00:00:00"/>
    <x v="46"/>
    <s v="2TR2017"/>
    <x v="110"/>
    <n v="137.49"/>
    <m/>
  </r>
  <r>
    <s v="VC"/>
    <n v="13"/>
    <d v="2017-06-30T00:00:00"/>
    <x v="33"/>
    <s v="2TR2017"/>
    <x v="110"/>
    <m/>
    <n v="137.49"/>
  </r>
  <r>
    <s v="VC"/>
    <n v="14"/>
    <d v="2017-06-30T00:00:00"/>
    <x v="46"/>
    <s v="2TR2017"/>
    <x v="111"/>
    <n v="9.4499999999999993"/>
    <m/>
  </r>
  <r>
    <s v="VC"/>
    <n v="15"/>
    <d v="2017-06-30T00:00:00"/>
    <x v="35"/>
    <s v="2TR2017"/>
    <x v="111"/>
    <m/>
    <n v="9.4499999999999993"/>
  </r>
  <r>
    <s v="VC"/>
    <n v="16"/>
    <d v="2017-06-30T00:00:00"/>
    <x v="46"/>
    <s v="2TR2017"/>
    <x v="112"/>
    <n v="9.66"/>
    <m/>
  </r>
  <r>
    <s v="VC"/>
    <n v="17"/>
    <d v="2017-06-30T00:00:00"/>
    <x v="32"/>
    <s v="2TR2017"/>
    <x v="112"/>
    <m/>
    <n v="9.66"/>
  </r>
  <r>
    <s v="VC"/>
    <n v="18"/>
    <d v="2017-06-30T00:00:00"/>
    <x v="46"/>
    <s v="2TR2017"/>
    <x v="113"/>
    <n v="9.4499999999999993"/>
    <m/>
  </r>
  <r>
    <s v="VC"/>
    <n v="19"/>
    <d v="2017-06-30T00:00:00"/>
    <x v="34"/>
    <s v="2TR2017"/>
    <x v="113"/>
    <m/>
    <n v="9.4499999999999993"/>
  </r>
  <r>
    <s v="VC"/>
    <n v="20"/>
    <d v="2017-06-30T00:00:00"/>
    <x v="46"/>
    <s v="2TR2017"/>
    <x v="111"/>
    <n v="89.46"/>
    <m/>
  </r>
  <r>
    <s v="VC"/>
    <n v="21"/>
    <d v="2017-06-30T00:00:00"/>
    <x v="35"/>
    <s v="2TR2017"/>
    <x v="111"/>
    <m/>
    <n v="89.46"/>
  </r>
  <r>
    <s v="VC"/>
    <n v="22"/>
    <d v="2017-06-30T00:00:00"/>
    <x v="35"/>
    <s v="2TR2017"/>
    <x v="114"/>
    <n v="225"/>
    <m/>
  </r>
  <r>
    <s v="VC"/>
    <n v="23"/>
    <d v="2017-06-30T00:00:00"/>
    <x v="45"/>
    <s v="2TR2017"/>
    <x v="114"/>
    <m/>
    <n v="225"/>
  </r>
  <r>
    <s v="VC"/>
    <n v="24"/>
    <d v="2017-06-30T00:00:00"/>
    <x v="32"/>
    <s v="2TR2017"/>
    <x v="115"/>
    <n v="229.89"/>
    <m/>
  </r>
  <r>
    <s v="VC"/>
    <n v="25"/>
    <d v="2017-06-30T00:00:00"/>
    <x v="49"/>
    <s v="2TR2017"/>
    <x v="115"/>
    <m/>
    <n v="229.89"/>
  </r>
  <r>
    <s v="VC"/>
    <n v="26"/>
    <d v="2017-06-30T00:00:00"/>
    <x v="34"/>
    <s v="2TR2017"/>
    <x v="113"/>
    <n v="225"/>
    <m/>
  </r>
  <r>
    <s v="VC"/>
    <n v="27"/>
    <d v="2017-06-30T00:00:00"/>
    <x v="50"/>
    <s v="2TR2017"/>
    <x v="113"/>
    <m/>
    <n v="225"/>
  </r>
  <r>
    <s v="VC"/>
    <n v="28"/>
    <d v="2017-06-30T00:00:00"/>
    <x v="35"/>
    <s v="2TR2017"/>
    <x v="111"/>
    <n v="2130"/>
    <m/>
  </r>
  <r>
    <s v="VC"/>
    <n v="29"/>
    <d v="2017-06-30T00:00:00"/>
    <x v="45"/>
    <s v="2TR2017"/>
    <x v="111"/>
    <m/>
    <n v="2100"/>
  </r>
  <r>
    <s v="VC"/>
    <n v="30"/>
    <d v="2017-06-30T00:00:00"/>
    <x v="14"/>
    <s v="2TR2017"/>
    <x v="111"/>
    <m/>
    <n v="30"/>
  </r>
  <r>
    <s v="VC"/>
    <n v="1"/>
    <d v="2017-09-30T00:00:00"/>
    <x v="27"/>
    <s v="3TR2017"/>
    <x v="116"/>
    <n v="172647.89"/>
    <m/>
  </r>
  <r>
    <s v="VC"/>
    <n v="2"/>
    <d v="2017-09-30T00:00:00"/>
    <x v="47"/>
    <s v="3TR2017"/>
    <x v="116"/>
    <m/>
    <n v="150327.18"/>
  </r>
  <r>
    <s v="VC"/>
    <n v="3"/>
    <d v="2017-09-30T00:00:00"/>
    <x v="13"/>
    <s v="3TR2017"/>
    <x v="116"/>
    <m/>
    <n v="2286"/>
  </r>
  <r>
    <s v="VC"/>
    <n v="4"/>
    <d v="2017-09-30T00:00:00"/>
    <x v="44"/>
    <s v="3TR2017"/>
    <x v="116"/>
    <m/>
    <n v="30065.439999999999"/>
  </r>
  <r>
    <s v="VC"/>
    <n v="5"/>
    <d v="2017-09-30T00:00:00"/>
    <x v="46"/>
    <s v="3TR2017"/>
    <x v="116"/>
    <n v="6393.75"/>
    <m/>
  </r>
  <r>
    <s v="VC"/>
    <n v="6"/>
    <d v="2017-09-30T00:00:00"/>
    <x v="16"/>
    <s v="3TR2017"/>
    <x v="116"/>
    <n v="1278.75"/>
    <m/>
  </r>
  <r>
    <s v="VC"/>
    <n v="7"/>
    <d v="2017-09-30T00:00:00"/>
    <x v="21"/>
    <s v="3TR2017"/>
    <x v="117"/>
    <n v="2358.23"/>
    <m/>
  </r>
  <r>
    <s v="VC"/>
    <n v="8"/>
    <d v="2017-09-30T00:00:00"/>
    <x v="33"/>
    <s v="3TR2017"/>
    <x v="118"/>
    <n v="3284.37"/>
    <m/>
  </r>
  <r>
    <s v="VC"/>
    <n v="9"/>
    <d v="2017-09-30T00:00:00"/>
    <x v="48"/>
    <s v="3TR2017"/>
    <x v="118"/>
    <m/>
    <n v="3269.37"/>
  </r>
  <r>
    <s v="VC"/>
    <n v="10"/>
    <d v="2017-09-30T00:00:00"/>
    <x v="12"/>
    <s v="3TR2017"/>
    <x v="118"/>
    <m/>
    <n v="15"/>
  </r>
  <r>
    <s v="VC"/>
    <n v="11"/>
    <d v="2017-09-30T00:00:00"/>
    <x v="46"/>
    <s v="3TR2017"/>
    <x v="118"/>
    <n v="137.94999999999999"/>
    <m/>
  </r>
  <r>
    <s v="VC"/>
    <n v="12"/>
    <d v="2017-09-30T00:00:00"/>
    <x v="33"/>
    <s v="3TR2017"/>
    <x v="118"/>
    <m/>
    <n v="137.94999999999999"/>
  </r>
  <r>
    <s v="VC"/>
    <n v="13"/>
    <d v="2017-09-30T00:00:00"/>
    <x v="46"/>
    <s v="3TR2017"/>
    <x v="119"/>
    <n v="9.4499999999999993"/>
    <m/>
  </r>
  <r>
    <s v="VC"/>
    <n v="14"/>
    <d v="2017-09-30T00:00:00"/>
    <x v="35"/>
    <s v="3TR2017"/>
    <x v="119"/>
    <m/>
    <n v="9.4499999999999993"/>
  </r>
  <r>
    <s v="VC"/>
    <n v="15"/>
    <d v="2017-09-30T00:00:00"/>
    <x v="46"/>
    <s v="3TR2017"/>
    <x v="120"/>
    <n v="9.66"/>
    <m/>
  </r>
  <r>
    <s v="VC"/>
    <n v="16"/>
    <d v="2017-09-30T00:00:00"/>
    <x v="32"/>
    <s v="3TR2017"/>
    <x v="120"/>
    <m/>
    <n v="9.66"/>
  </r>
  <r>
    <s v="VC"/>
    <n v="17"/>
    <d v="2017-09-30T00:00:00"/>
    <x v="46"/>
    <s v="3TR2017"/>
    <x v="121"/>
    <n v="9.4499999999999993"/>
    <m/>
  </r>
  <r>
    <s v="VC"/>
    <n v="18"/>
    <d v="2017-09-30T00:00:00"/>
    <x v="34"/>
    <s v="3TR2017"/>
    <x v="121"/>
    <m/>
    <n v="9.4499999999999993"/>
  </r>
  <r>
    <s v="VC"/>
    <n v="19"/>
    <d v="2017-09-30T00:00:00"/>
    <x v="46"/>
    <s v="3TR2017"/>
    <x v="119"/>
    <n v="92.17"/>
    <m/>
  </r>
  <r>
    <s v="VC"/>
    <n v="20"/>
    <d v="2017-09-30T00:00:00"/>
    <x v="35"/>
    <s v="3TR2017"/>
    <x v="119"/>
    <m/>
    <n v="92.17"/>
  </r>
  <r>
    <s v="VC"/>
    <n v="21"/>
    <d v="2017-09-30T00:00:00"/>
    <x v="35"/>
    <s v="3TR2017"/>
    <x v="122"/>
    <n v="225"/>
    <m/>
  </r>
  <r>
    <s v="VC"/>
    <n v="22"/>
    <d v="2017-09-30T00:00:00"/>
    <x v="45"/>
    <s v="3TR2017"/>
    <x v="122"/>
    <m/>
    <n v="225"/>
  </r>
  <r>
    <s v="VC"/>
    <n v="23"/>
    <d v="2017-09-30T00:00:00"/>
    <x v="32"/>
    <s v="3TR2017"/>
    <x v="123"/>
    <n v="229.89"/>
    <m/>
  </r>
  <r>
    <s v="VC"/>
    <n v="24"/>
    <d v="2017-09-30T00:00:00"/>
    <x v="49"/>
    <s v="3TR2017"/>
    <x v="123"/>
    <m/>
    <n v="229.89"/>
  </r>
  <r>
    <s v="VC"/>
    <n v="25"/>
    <d v="2017-09-30T00:00:00"/>
    <x v="34"/>
    <s v="3TR2017"/>
    <x v="121"/>
    <n v="227.68"/>
    <m/>
  </r>
  <r>
    <s v="VC"/>
    <n v="26"/>
    <d v="2017-09-30T00:00:00"/>
    <x v="50"/>
    <s v="3TR2017"/>
    <x v="121"/>
    <m/>
    <n v="226.63"/>
  </r>
  <r>
    <s v="VC"/>
    <n v="27"/>
    <d v="2017-09-30T00:00:00"/>
    <x v="50"/>
    <s v="3TR2017"/>
    <x v="124"/>
    <m/>
    <n v="1.05"/>
  </r>
  <r>
    <s v="VC"/>
    <n v="28"/>
    <d v="2017-09-30T00:00:00"/>
    <x v="35"/>
    <s v="3TR2017"/>
    <x v="119"/>
    <n v="2191.89"/>
    <m/>
  </r>
  <r>
    <s v="VC"/>
    <n v="29"/>
    <d v="2017-09-30T00:00:00"/>
    <x v="45"/>
    <s v="3TR2017"/>
    <x v="119"/>
    <m/>
    <n v="2120.63"/>
  </r>
  <r>
    <s v="VC"/>
    <n v="30"/>
    <d v="2017-09-30T00:00:00"/>
    <x v="45"/>
    <s v="3TR2017"/>
    <x v="125"/>
    <m/>
    <n v="20.63"/>
  </r>
  <r>
    <s v="VC"/>
    <n v="31"/>
    <d v="2017-09-30T00:00:00"/>
    <x v="6"/>
    <s v="3TR2017"/>
    <x v="126"/>
    <m/>
    <n v="20.63"/>
  </r>
  <r>
    <s v="VC"/>
    <n v="32"/>
    <d v="2017-09-30T00:00:00"/>
    <x v="14"/>
    <s v="3TR2017"/>
    <x v="119"/>
    <m/>
    <n v="30"/>
  </r>
  <r>
    <s v="VC"/>
    <n v="1"/>
    <d v="2017-12-31T00:00:00"/>
    <x v="27"/>
    <s v="4TR2017"/>
    <x v="127"/>
    <n v="197582.32"/>
    <m/>
  </r>
  <r>
    <s v="VC"/>
    <n v="2"/>
    <d v="2017-12-31T00:00:00"/>
    <x v="47"/>
    <s v="4TR2017"/>
    <x v="127"/>
    <m/>
    <n v="150327.18"/>
  </r>
  <r>
    <s v="VC"/>
    <n v="3"/>
    <d v="2017-12-31T00:00:00"/>
    <x v="13"/>
    <s v="4TR2017"/>
    <x v="127"/>
    <m/>
    <n v="2286"/>
  </r>
  <r>
    <s v="VC"/>
    <n v="4"/>
    <d v="2017-12-31T00:00:00"/>
    <x v="13"/>
    <s v="4TR2017"/>
    <x v="127"/>
    <m/>
    <n v="65.349999999999994"/>
  </r>
  <r>
    <s v="VC"/>
    <n v="5"/>
    <d v="2017-12-31T00:00:00"/>
    <x v="44"/>
    <s v="4TR2017"/>
    <x v="127"/>
    <m/>
    <n v="30065.439999999999"/>
  </r>
  <r>
    <s v="VC"/>
    <n v="6"/>
    <d v="2017-12-31T00:00:00"/>
    <x v="51"/>
    <s v="4TR2017"/>
    <x v="128"/>
    <m/>
    <n v="7347"/>
  </r>
  <r>
    <s v="VC"/>
    <n v="7"/>
    <d v="2017-12-31T00:00:00"/>
    <x v="51"/>
    <s v="4TR2017"/>
    <x v="129"/>
    <m/>
    <n v="17887"/>
  </r>
  <r>
    <s v="VC"/>
    <n v="8"/>
    <d v="2017-12-31T00:00:00"/>
    <x v="46"/>
    <s v="4TR2017"/>
    <x v="127"/>
    <n v="7279.23"/>
    <m/>
  </r>
  <r>
    <s v="VC"/>
    <n v="9"/>
    <d v="2017-12-31T00:00:00"/>
    <x v="16"/>
    <s v="4TR2017"/>
    <x v="127"/>
    <n v="1455.85"/>
    <m/>
  </r>
  <r>
    <s v="VC"/>
    <n v="10"/>
    <d v="2017-12-31T00:00:00"/>
    <x v="21"/>
    <s v="4TR2017"/>
    <x v="130"/>
    <n v="2358.23"/>
    <m/>
  </r>
  <r>
    <s v="VC"/>
    <n v="11"/>
    <d v="2017-12-31T00:00:00"/>
    <x v="21"/>
    <s v="4TR2017"/>
    <x v="131"/>
    <m/>
    <n v="757.06"/>
  </r>
  <r>
    <s v="VC"/>
    <n v="12"/>
    <d v="2017-12-31T00:00:00"/>
    <x v="21"/>
    <s v="4TR2017"/>
    <x v="132"/>
    <n v="11.85"/>
    <m/>
  </r>
  <r>
    <s v="VC"/>
    <n v="13"/>
    <d v="2017-12-31T00:00:00"/>
    <x v="21"/>
    <s v="4TR2017"/>
    <x v="133"/>
    <n v="809.2"/>
    <m/>
  </r>
  <r>
    <s v="VC"/>
    <n v="14"/>
    <d v="2017-12-31T00:00:00"/>
    <x v="21"/>
    <s v="4TR2017"/>
    <x v="134"/>
    <m/>
    <n v="761.65"/>
  </r>
  <r>
    <s v="VC"/>
    <n v="15"/>
    <d v="2017-12-31T00:00:00"/>
    <x v="33"/>
    <s v="4TR2017"/>
    <x v="135"/>
    <n v="3289.92"/>
    <m/>
  </r>
  <r>
    <s v="VC"/>
    <n v="16"/>
    <d v="2017-12-31T00:00:00"/>
    <x v="48"/>
    <s v="4TR2017"/>
    <x v="135"/>
    <m/>
    <n v="3274.92"/>
  </r>
  <r>
    <s v="VC"/>
    <n v="17"/>
    <d v="2017-12-31T00:00:00"/>
    <x v="12"/>
    <s v="4TR2017"/>
    <x v="135"/>
    <m/>
    <n v="15"/>
  </r>
  <r>
    <s v="VC"/>
    <n v="18"/>
    <d v="2017-12-31T00:00:00"/>
    <x v="46"/>
    <s v="4TR2017"/>
    <x v="135"/>
    <n v="138.18"/>
    <m/>
  </r>
  <r>
    <s v="VC"/>
    <n v="19"/>
    <d v="2017-12-31T00:00:00"/>
    <x v="33"/>
    <s v="4TR2017"/>
    <x v="135"/>
    <m/>
    <n v="138.18"/>
  </r>
  <r>
    <s v="VC"/>
    <n v="20"/>
    <d v="2017-12-31T00:00:00"/>
    <x v="46"/>
    <s v="4TR2017"/>
    <x v="136"/>
    <n v="9.4499999999999993"/>
    <m/>
  </r>
  <r>
    <s v="VC"/>
    <n v="21"/>
    <d v="2017-12-31T00:00:00"/>
    <x v="35"/>
    <s v="4TR2017"/>
    <x v="136"/>
    <m/>
    <n v="9.4499999999999993"/>
  </r>
  <r>
    <s v="VC"/>
    <n v="22"/>
    <d v="2017-12-31T00:00:00"/>
    <x v="46"/>
    <s v="4TR2017"/>
    <x v="137"/>
    <n v="9.66"/>
    <m/>
  </r>
  <r>
    <s v="VC"/>
    <n v="23"/>
    <d v="2017-12-31T00:00:00"/>
    <x v="32"/>
    <s v="4TR2017"/>
    <x v="137"/>
    <m/>
    <n v="9.66"/>
  </r>
  <r>
    <s v="VC"/>
    <n v="24"/>
    <d v="2017-12-31T00:00:00"/>
    <x v="46"/>
    <s v="4TR2017"/>
    <x v="138"/>
    <n v="9.66"/>
    <m/>
  </r>
  <r>
    <s v="VC"/>
    <n v="25"/>
    <d v="2017-12-31T00:00:00"/>
    <x v="34"/>
    <s v="4TR2017"/>
    <x v="138"/>
    <m/>
    <n v="9.66"/>
  </r>
  <r>
    <s v="VC"/>
    <n v="26"/>
    <d v="2017-12-31T00:00:00"/>
    <x v="46"/>
    <s v="4TR2017"/>
    <x v="136"/>
    <n v="90.33"/>
    <m/>
  </r>
  <r>
    <s v="VC"/>
    <n v="27"/>
    <d v="2017-12-31T00:00:00"/>
    <x v="35"/>
    <s v="4TR2017"/>
    <x v="136"/>
    <m/>
    <n v="90.33"/>
  </r>
  <r>
    <s v="VC"/>
    <n v="28"/>
    <d v="2017-12-31T00:00:00"/>
    <x v="35"/>
    <s v="4TR2017"/>
    <x v="139"/>
    <n v="225"/>
    <m/>
  </r>
  <r>
    <s v="VC"/>
    <n v="29"/>
    <d v="2017-12-31T00:00:00"/>
    <x v="45"/>
    <s v="4TR2017"/>
    <x v="139"/>
    <m/>
    <n v="225"/>
  </r>
  <r>
    <s v="VC"/>
    <n v="30"/>
    <d v="2017-12-31T00:00:00"/>
    <x v="32"/>
    <s v="4TR2017"/>
    <x v="140"/>
    <n v="229.89"/>
    <m/>
  </r>
  <r>
    <s v="VC"/>
    <n v="31"/>
    <d v="2017-12-31T00:00:00"/>
    <x v="49"/>
    <s v="4TR2017"/>
    <x v="140"/>
    <m/>
    <n v="229.89"/>
  </r>
  <r>
    <s v="VC"/>
    <n v="32"/>
    <d v="2017-12-31T00:00:00"/>
    <x v="34"/>
    <s v="4TR2017"/>
    <x v="141"/>
    <n v="229.89"/>
    <m/>
  </r>
  <r>
    <s v="VC"/>
    <n v="33"/>
    <d v="2017-12-31T00:00:00"/>
    <x v="50"/>
    <s v="4TR2017"/>
    <x v="141"/>
    <m/>
    <n v="229.89"/>
  </r>
  <r>
    <s v="VC"/>
    <n v="34"/>
    <d v="2017-12-31T00:00:00"/>
    <x v="35"/>
    <s v="4TR2017"/>
    <x v="136"/>
    <n v="2150.63"/>
    <m/>
  </r>
  <r>
    <s v="VC"/>
    <n v="35"/>
    <d v="2017-12-31T00:00:00"/>
    <x v="45"/>
    <s v="4TR2017"/>
    <x v="136"/>
    <m/>
    <n v="2120.63"/>
  </r>
  <r>
    <s v="VC"/>
    <n v="36"/>
    <d v="2017-12-31T00:00:00"/>
    <x v="14"/>
    <s v="4TR2017"/>
    <x v="136"/>
    <m/>
    <n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0">
  <r>
    <s v="AN"/>
    <n v="1"/>
    <d v="2018-01-01T00:00:00"/>
    <x v="0"/>
    <s v="A Nouv"/>
    <x v="0"/>
    <m/>
    <n v="7622.45"/>
  </r>
  <r>
    <s v="AN"/>
    <n v="2"/>
    <d v="2018-01-01T00:00:00"/>
    <x v="1"/>
    <s v="A Nouv"/>
    <x v="1"/>
    <m/>
    <n v="314223.01"/>
  </r>
  <r>
    <s v="AN"/>
    <n v="3"/>
    <d v="2018-01-01T00:00:00"/>
    <x v="2"/>
    <s v="A Nouv"/>
    <x v="2"/>
    <m/>
    <n v="577015.61"/>
  </r>
  <r>
    <s v="AN"/>
    <n v="4"/>
    <d v="2018-01-01T00:00:00"/>
    <x v="3"/>
    <s v="A Nouv"/>
    <x v="3"/>
    <m/>
    <n v="162309.59"/>
  </r>
  <r>
    <s v="AN"/>
    <n v="5"/>
    <d v="2018-01-01T00:00:00"/>
    <x v="4"/>
    <s v="A Nouv"/>
    <x v="4"/>
    <m/>
    <n v="150.30000000000001"/>
  </r>
  <r>
    <s v="AN"/>
    <n v="6"/>
    <d v="2018-01-01T00:00:00"/>
    <x v="5"/>
    <s v="A Nouv"/>
    <x v="5"/>
    <m/>
    <n v="76.63"/>
  </r>
  <r>
    <s v="AN"/>
    <n v="7"/>
    <d v="2018-01-01T00:00:00"/>
    <x v="6"/>
    <s v="A Nouv"/>
    <x v="6"/>
    <m/>
    <n v="2195.63"/>
  </r>
  <r>
    <s v="AN"/>
    <n v="8"/>
    <d v="2018-01-01T00:00:00"/>
    <x v="7"/>
    <s v="A Nouv"/>
    <x v="7"/>
    <m/>
    <n v="75"/>
  </r>
  <r>
    <s v="AN"/>
    <n v="9"/>
    <d v="2018-01-01T00:00:00"/>
    <x v="8"/>
    <s v="A Nouv"/>
    <x v="8"/>
    <n v="512677.51"/>
    <m/>
  </r>
  <r>
    <s v="AN"/>
    <n v="10"/>
    <d v="2018-01-01T00:00:00"/>
    <x v="9"/>
    <s v="A Nouv"/>
    <x v="9"/>
    <n v="3286989.08"/>
    <m/>
  </r>
  <r>
    <s v="AN"/>
    <n v="11"/>
    <d v="2018-01-01T00:00:00"/>
    <x v="10"/>
    <s v="A Nouv"/>
    <x v="10"/>
    <n v="100901.24"/>
    <m/>
  </r>
  <r>
    <s v="AN"/>
    <n v="12"/>
    <d v="2018-01-01T00:00:00"/>
    <x v="11"/>
    <s v="A Nouv"/>
    <x v="11"/>
    <m/>
    <n v="13546.08"/>
  </r>
  <r>
    <s v="AN"/>
    <n v="13"/>
    <d v="2018-01-01T00:00:00"/>
    <x v="12"/>
    <s v="A Nouv"/>
    <x v="12"/>
    <m/>
    <n v="135"/>
  </r>
  <r>
    <s v="AN"/>
    <n v="14"/>
    <d v="2018-01-01T00:00:00"/>
    <x v="13"/>
    <s v="A Nouv"/>
    <x v="13"/>
    <m/>
    <n v="9144"/>
  </r>
  <r>
    <s v="AN"/>
    <n v="15"/>
    <d v="2018-01-01T00:00:00"/>
    <x v="14"/>
    <s v="A Nouv"/>
    <x v="14"/>
    <m/>
    <n v="210"/>
  </r>
  <r>
    <s v="AN"/>
    <n v="16"/>
    <d v="2018-01-01T00:00:00"/>
    <x v="15"/>
    <s v="A Nouv"/>
    <x v="15"/>
    <m/>
    <n v="3428"/>
  </r>
  <r>
    <s v="AN"/>
    <n v="17"/>
    <d v="2018-01-01T00:00:00"/>
    <x v="16"/>
    <s v="A Nouv"/>
    <x v="16"/>
    <n v="60.24"/>
    <m/>
  </r>
  <r>
    <s v="AN"/>
    <n v="18"/>
    <d v="2018-01-01T00:00:00"/>
    <x v="17"/>
    <s v="A Nouv"/>
    <x v="17"/>
    <m/>
    <n v="1560.31"/>
  </r>
  <r>
    <s v="AN"/>
    <n v="19"/>
    <d v="2018-01-01T00:00:00"/>
    <x v="18"/>
    <s v="A Nouv"/>
    <x v="18"/>
    <m/>
    <n v="778480.18"/>
  </r>
  <r>
    <s v="AN"/>
    <n v="20"/>
    <d v="2018-01-01T00:00:00"/>
    <x v="19"/>
    <s v="A Nouv"/>
    <x v="19"/>
    <m/>
    <n v="784866.94"/>
  </r>
  <r>
    <s v="AN"/>
    <n v="21"/>
    <d v="2018-01-01T00:00:00"/>
    <x v="20"/>
    <s v="A Nouv"/>
    <x v="20"/>
    <m/>
    <n v="784866.94"/>
  </r>
  <r>
    <s v="AN"/>
    <n v="22"/>
    <d v="2018-01-01T00:00:00"/>
    <x v="21"/>
    <s v="A Nouv"/>
    <x v="21"/>
    <m/>
    <n v="784866.94"/>
  </r>
  <r>
    <s v="AN"/>
    <n v="23"/>
    <d v="2018-01-01T00:00:00"/>
    <x v="22"/>
    <s v="A Nouv"/>
    <x v="22"/>
    <n v="13546.08"/>
    <m/>
  </r>
  <r>
    <s v="AN"/>
    <n v="24"/>
    <d v="2018-01-01T00:00:00"/>
    <x v="23"/>
    <s v="A Nouv"/>
    <x v="23"/>
    <n v="2480"/>
    <m/>
  </r>
  <r>
    <s v="AN"/>
    <n v="25"/>
    <d v="2018-01-01T00:00:00"/>
    <x v="24"/>
    <s v="A Nouv"/>
    <x v="24"/>
    <n v="238423.63"/>
    <m/>
  </r>
  <r>
    <s v="AN"/>
    <n v="26"/>
    <d v="2018-01-01T00:00:00"/>
    <x v="25"/>
    <s v="A Nouv"/>
    <x v="25"/>
    <n v="69694.83"/>
    <m/>
  </r>
  <r>
    <s v="BNP"/>
    <n v="1"/>
    <d v="2018-01-03T00:00:00"/>
    <x v="26"/>
    <n v="452"/>
    <x v="26"/>
    <n v="14.4"/>
    <m/>
  </r>
  <r>
    <s v="BNP"/>
    <n v="2"/>
    <d v="2018-01-03T00:00:00"/>
    <x v="16"/>
    <n v="452"/>
    <x v="26"/>
    <n v="2.88"/>
    <m/>
  </r>
  <r>
    <s v="BNP"/>
    <n v="3"/>
    <d v="2018-01-11T00:00:00"/>
    <x v="27"/>
    <n v="453"/>
    <x v="27"/>
    <m/>
    <n v="150000"/>
  </r>
  <r>
    <s v="BNP"/>
    <n v="4"/>
    <d v="2018-01-11T00:00:00"/>
    <x v="21"/>
    <n v="8942385"/>
    <x v="28"/>
    <n v="30060"/>
    <m/>
  </r>
  <r>
    <s v="BNP"/>
    <n v="5"/>
    <d v="2018-01-11T00:00:00"/>
    <x v="18"/>
    <n v="8942382"/>
    <x v="29"/>
    <n v="29820"/>
    <m/>
  </r>
  <r>
    <s v="BNP"/>
    <n v="6"/>
    <d v="2018-01-11T00:00:00"/>
    <x v="19"/>
    <n v="8942383"/>
    <x v="30"/>
    <n v="30060"/>
    <m/>
  </r>
  <r>
    <s v="BNP"/>
    <n v="7"/>
    <d v="2018-01-11T00:00:00"/>
    <x v="20"/>
    <n v="8942384"/>
    <x v="31"/>
    <n v="30060"/>
    <m/>
  </r>
  <r>
    <s v="BNP"/>
    <n v="8"/>
    <d v="2018-01-12T00:00:00"/>
    <x v="28"/>
    <n v="454"/>
    <x v="32"/>
    <n v="121.04"/>
    <m/>
  </r>
  <r>
    <s v="BNP"/>
    <n v="9"/>
    <d v="2018-01-19T00:00:00"/>
    <x v="15"/>
    <n v="459"/>
    <x v="33"/>
    <n v="3428"/>
    <m/>
  </r>
  <r>
    <s v="BNP"/>
    <n v="10"/>
    <d v="2018-01-30T00:00:00"/>
    <x v="29"/>
    <n v="8942386"/>
    <x v="34"/>
    <n v="875"/>
    <m/>
  </r>
  <r>
    <s v="BNP"/>
    <n v="11"/>
    <d v="2018-01-30T00:00:00"/>
    <x v="16"/>
    <n v="8942386"/>
    <x v="34"/>
    <n v="175"/>
    <m/>
  </r>
  <r>
    <s v="BNP"/>
    <n v="12"/>
    <d v="2018-01-31T00:00:00"/>
    <x v="30"/>
    <n v="461"/>
    <x v="35"/>
    <n v="3105.47"/>
    <m/>
  </r>
  <r>
    <s v="BNP"/>
    <n v="13"/>
    <d v="2018-01-31T00:00:00"/>
    <x v="16"/>
    <n v="461"/>
    <x v="35"/>
    <n v="599.98"/>
    <m/>
  </r>
  <r>
    <s v="BNP"/>
    <n v="14"/>
    <d v="2018-01-31T00:00:00"/>
    <x v="25"/>
    <n v="1058"/>
    <x v="36"/>
    <n v="150000"/>
    <m/>
  </r>
  <r>
    <s v="BNP"/>
    <n v="15"/>
    <d v="2018-01-31T00:00:00"/>
    <x v="25"/>
    <n v="1058"/>
    <x v="37"/>
    <m/>
    <n v="128321.77"/>
  </r>
  <r>
    <s v="BNP"/>
    <n v="1"/>
    <d v="2018-02-02T00:00:00"/>
    <x v="26"/>
    <n v="462"/>
    <x v="38"/>
    <n v="14.4"/>
    <m/>
  </r>
  <r>
    <s v="BNP"/>
    <n v="2"/>
    <d v="2018-02-02T00:00:00"/>
    <x v="16"/>
    <n v="462"/>
    <x v="38"/>
    <n v="2.88"/>
    <m/>
  </r>
  <r>
    <s v="BNP"/>
    <n v="3"/>
    <d v="2018-02-21T00:00:00"/>
    <x v="15"/>
    <n v="463"/>
    <x v="33"/>
    <n v="24222"/>
    <m/>
  </r>
  <r>
    <s v="BNP"/>
    <n v="4"/>
    <d v="2018-02-21T00:00:00"/>
    <x v="25"/>
    <s v="."/>
    <x v="39"/>
    <m/>
    <n v="24239.279999999999"/>
  </r>
  <r>
    <s v="BNP"/>
    <n v="1"/>
    <d v="2018-03-02T00:00:00"/>
    <x v="26"/>
    <n v="464"/>
    <x v="40"/>
    <n v="14.4"/>
    <m/>
  </r>
  <r>
    <s v="BNP"/>
    <n v="2"/>
    <d v="2018-03-02T00:00:00"/>
    <x v="16"/>
    <n v="464"/>
    <x v="40"/>
    <n v="2.88"/>
    <m/>
  </r>
  <r>
    <s v="BNP"/>
    <n v="3"/>
    <d v="2018-03-02T00:00:00"/>
    <x v="25"/>
    <s v="."/>
    <x v="37"/>
    <m/>
    <n v="17.28"/>
  </r>
  <r>
    <s v="BNP"/>
    <n v="4"/>
    <d v="2018-03-16T00:00:00"/>
    <x v="31"/>
    <n v="465"/>
    <x v="41"/>
    <n v="12491.91"/>
    <m/>
  </r>
  <r>
    <s v="BNP"/>
    <n v="5"/>
    <d v="2018-03-20T00:00:00"/>
    <x v="25"/>
    <n v="1"/>
    <x v="42"/>
    <m/>
    <n v="12491.91"/>
  </r>
  <r>
    <s v="BNP"/>
    <n v="1"/>
    <d v="2018-04-02T00:00:00"/>
    <x v="21"/>
    <n v="5333902"/>
    <x v="43"/>
    <n v="12525"/>
    <m/>
  </r>
  <r>
    <s v="BNP"/>
    <n v="2"/>
    <d v="2018-04-02T00:00:00"/>
    <x v="20"/>
    <n v="5333901"/>
    <x v="44"/>
    <n v="12525"/>
    <m/>
  </r>
  <r>
    <s v="BNP"/>
    <n v="3"/>
    <d v="2018-04-02T00:00:00"/>
    <x v="18"/>
    <n v="8942389"/>
    <x v="45"/>
    <n v="12425"/>
    <m/>
  </r>
  <r>
    <s v="BNP"/>
    <n v="4"/>
    <d v="2018-04-02T00:00:00"/>
    <x v="19"/>
    <n v="8942390"/>
    <x v="46"/>
    <n v="12525"/>
    <m/>
  </r>
  <r>
    <s v="BNP"/>
    <n v="5"/>
    <d v="2018-04-04T00:00:00"/>
    <x v="27"/>
    <n v="468"/>
    <x v="47"/>
    <m/>
    <n v="35440.39"/>
  </r>
  <r>
    <s v="BNP"/>
    <n v="6"/>
    <d v="2018-04-04T00:00:00"/>
    <x v="32"/>
    <n v="468"/>
    <x v="47"/>
    <m/>
    <n v="221.26"/>
  </r>
  <r>
    <s v="BNP"/>
    <n v="7"/>
    <d v="2018-04-04T00:00:00"/>
    <x v="33"/>
    <n v="468"/>
    <x v="47"/>
    <m/>
    <n v="389.69"/>
  </r>
  <r>
    <s v="BNP"/>
    <n v="8"/>
    <d v="2018-04-04T00:00:00"/>
    <x v="34"/>
    <n v="468"/>
    <x v="47"/>
    <m/>
    <n v="217.75"/>
  </r>
  <r>
    <s v="BNP"/>
    <n v="9"/>
    <d v="2018-04-04T00:00:00"/>
    <x v="35"/>
    <n v="468"/>
    <x v="47"/>
    <m/>
    <n v="5728.6"/>
  </r>
  <r>
    <s v="BNP"/>
    <n v="10"/>
    <d v="2018-04-04T00:00:00"/>
    <x v="26"/>
    <n v="469"/>
    <x v="48"/>
    <n v="14.4"/>
    <m/>
  </r>
  <r>
    <s v="BNP"/>
    <n v="11"/>
    <d v="2018-04-04T00:00:00"/>
    <x v="16"/>
    <n v="469"/>
    <x v="48"/>
    <n v="2.88"/>
    <m/>
  </r>
  <r>
    <s v="BNP"/>
    <n v="12"/>
    <d v="2018-04-05T00:00:00"/>
    <x v="27"/>
    <n v="470"/>
    <x v="49"/>
    <m/>
    <n v="150000"/>
  </r>
  <r>
    <s v="BNP"/>
    <n v="13"/>
    <d v="2018-04-05T00:00:00"/>
    <x v="25"/>
    <n v="1111"/>
    <x v="36"/>
    <n v="191997.69"/>
    <m/>
  </r>
  <r>
    <s v="BNP"/>
    <n v="14"/>
    <d v="2018-04-05T00:00:00"/>
    <x v="25"/>
    <n v="1111"/>
    <x v="37"/>
    <m/>
    <n v="12542.28"/>
  </r>
  <r>
    <s v="BNP"/>
    <n v="15"/>
    <d v="2018-04-09T00:00:00"/>
    <x v="21"/>
    <n v="5333906"/>
    <x v="50"/>
    <n v="20040"/>
    <m/>
  </r>
  <r>
    <s v="BNP"/>
    <n v="16"/>
    <d v="2018-04-09T00:00:00"/>
    <x v="18"/>
    <n v="5333903"/>
    <x v="51"/>
    <n v="19880"/>
    <m/>
  </r>
  <r>
    <s v="BNP"/>
    <n v="17"/>
    <d v="2018-04-09T00:00:00"/>
    <x v="19"/>
    <n v="5333905"/>
    <x v="52"/>
    <n v="20040"/>
    <m/>
  </r>
  <r>
    <s v="BNP"/>
    <n v="18"/>
    <d v="2018-04-09T00:00:00"/>
    <x v="20"/>
    <n v="5333904"/>
    <x v="53"/>
    <n v="20040"/>
    <m/>
  </r>
  <r>
    <s v="BNP"/>
    <n v="19"/>
    <d v="2018-04-13T00:00:00"/>
    <x v="28"/>
    <n v="473"/>
    <x v="32"/>
    <n v="99.04"/>
    <m/>
  </r>
  <r>
    <s v="BNP"/>
    <n v="20"/>
    <d v="2018-04-26T00:00:00"/>
    <x v="25"/>
    <n v="1120"/>
    <x v="54"/>
    <m/>
    <n v="117574.04"/>
  </r>
  <r>
    <s v="BNP"/>
    <n v="1"/>
    <d v="2018-05-03T00:00:00"/>
    <x v="26"/>
    <n v="480"/>
    <x v="55"/>
    <n v="14.4"/>
    <m/>
  </r>
  <r>
    <s v="BNP"/>
    <n v="2"/>
    <d v="2018-05-03T00:00:00"/>
    <x v="16"/>
    <n v="480"/>
    <x v="55"/>
    <n v="2.88"/>
    <m/>
  </r>
  <r>
    <s v="BNP"/>
    <n v="3"/>
    <d v="2018-05-09T00:00:00"/>
    <x v="36"/>
    <n v="481"/>
    <x v="33"/>
    <n v="261"/>
    <m/>
  </r>
  <r>
    <s v="BNP"/>
    <n v="4"/>
    <d v="2018-05-09T00:00:00"/>
    <x v="25"/>
    <n v="2"/>
    <x v="37"/>
    <m/>
    <n v="278.27999999999997"/>
  </r>
  <r>
    <s v="BNP"/>
    <n v="5"/>
    <d v="2018-05-24T00:00:00"/>
    <x v="15"/>
    <n v="482"/>
    <x v="33"/>
    <n v="33167"/>
    <m/>
  </r>
  <r>
    <s v="BNP"/>
    <n v="6"/>
    <d v="2018-05-24T00:00:00"/>
    <x v="25"/>
    <n v="3"/>
    <x v="37"/>
    <m/>
    <n v="33167"/>
  </r>
  <r>
    <s v="BNP"/>
    <n v="1"/>
    <d v="2018-06-04T00:00:00"/>
    <x v="26"/>
    <n v="483"/>
    <x v="56"/>
    <n v="14.4"/>
    <m/>
  </r>
  <r>
    <s v="BNP"/>
    <n v="2"/>
    <d v="2018-06-04T00:00:00"/>
    <x v="16"/>
    <n v="483"/>
    <x v="56"/>
    <n v="2.88"/>
    <m/>
  </r>
  <r>
    <s v="BNP"/>
    <n v="3"/>
    <d v="2018-06-04T00:00:00"/>
    <x v="25"/>
    <s v="."/>
    <x v="37"/>
    <m/>
    <n v="17.28"/>
  </r>
  <r>
    <s v="BNP"/>
    <n v="4"/>
    <d v="2018-06-12T00:00:00"/>
    <x v="37"/>
    <n v="8942388"/>
    <x v="57"/>
    <n v="46.33"/>
    <m/>
  </r>
  <r>
    <s v="BNP"/>
    <n v="5"/>
    <d v="2018-06-12T00:00:00"/>
    <x v="16"/>
    <n v="8942388"/>
    <x v="57"/>
    <n v="8.09"/>
    <m/>
  </r>
  <r>
    <s v="BNP"/>
    <n v="6"/>
    <d v="2018-06-21T00:00:00"/>
    <x v="38"/>
    <n v="5333908"/>
    <x v="58"/>
    <n v="8.75"/>
    <m/>
  </r>
  <r>
    <s v="BNP"/>
    <n v="7"/>
    <d v="2018-06-21T00:00:00"/>
    <x v="16"/>
    <n v="5333908"/>
    <x v="58"/>
    <n v="1.75"/>
    <m/>
  </r>
  <r>
    <s v="BNP"/>
    <n v="8"/>
    <d v="2018-06-29T00:00:00"/>
    <x v="32"/>
    <n v="486"/>
    <x v="59"/>
    <m/>
    <n v="224.01"/>
  </r>
  <r>
    <s v="BNP"/>
    <n v="9"/>
    <d v="2018-06-29T00:00:00"/>
    <x v="39"/>
    <n v="486"/>
    <x v="59"/>
    <n v="1692.89"/>
    <m/>
  </r>
  <r>
    <s v="BNP"/>
    <n v="10"/>
    <d v="2018-06-29T00:00:00"/>
    <x v="34"/>
    <n v="486"/>
    <x v="59"/>
    <m/>
    <n v="220.07"/>
  </r>
  <r>
    <s v="BNP"/>
    <n v="11"/>
    <d v="2018-06-29T00:00:00"/>
    <x v="35"/>
    <n v="486"/>
    <x v="59"/>
    <m/>
    <n v="2725.28"/>
  </r>
  <r>
    <s v="BNP"/>
    <n v="12"/>
    <d v="2018-06-29T00:00:00"/>
    <x v="27"/>
    <n v="486"/>
    <x v="59"/>
    <m/>
    <n v="29757.11"/>
  </r>
  <r>
    <s v="BNP"/>
    <n v="13"/>
    <d v="2018-06-29T00:00:00"/>
    <x v="25"/>
    <n v="1156"/>
    <x v="36"/>
    <n v="31233.58"/>
    <m/>
  </r>
  <r>
    <s v="BNP"/>
    <n v="14"/>
    <d v="2018-06-29T00:00:00"/>
    <x v="25"/>
    <n v="1156"/>
    <x v="37"/>
    <m/>
    <n v="64.92"/>
  </r>
  <r>
    <s v="BNP"/>
    <n v="1"/>
    <d v="2018-07-02T00:00:00"/>
    <x v="18"/>
    <n v="5333909"/>
    <x v="18"/>
    <n v="19880"/>
    <m/>
  </r>
  <r>
    <s v="BNP"/>
    <n v="2"/>
    <d v="2018-07-02T00:00:00"/>
    <x v="19"/>
    <n v="5333910"/>
    <x v="19"/>
    <n v="20040"/>
    <m/>
  </r>
  <r>
    <s v="BNP"/>
    <n v="3"/>
    <d v="2018-07-02T00:00:00"/>
    <x v="20"/>
    <n v="5333911"/>
    <x v="20"/>
    <n v="20040"/>
    <m/>
  </r>
  <r>
    <s v="BNP"/>
    <n v="4"/>
    <d v="2018-07-02T00:00:00"/>
    <x v="21"/>
    <n v="5333912"/>
    <x v="21"/>
    <n v="20040"/>
    <m/>
  </r>
  <r>
    <s v="BNP"/>
    <n v="5"/>
    <d v="2018-07-02T00:00:00"/>
    <x v="25"/>
    <s v="."/>
    <x v="60"/>
    <m/>
    <n v="80000"/>
  </r>
  <r>
    <s v="BNP"/>
    <n v="6"/>
    <d v="2018-07-03T00:00:00"/>
    <x v="27"/>
    <n v="487"/>
    <x v="61"/>
    <m/>
    <n v="150000"/>
  </r>
  <r>
    <s v="BNP"/>
    <n v="7"/>
    <d v="2018-07-03T00:00:00"/>
    <x v="26"/>
    <n v="488"/>
    <x v="62"/>
    <n v="14.4"/>
    <m/>
  </r>
  <r>
    <s v="BNP"/>
    <n v="8"/>
    <d v="2018-07-03T00:00:00"/>
    <x v="16"/>
    <n v="488"/>
    <x v="62"/>
    <n v="2.88"/>
    <m/>
  </r>
  <r>
    <s v="BNP"/>
    <n v="9"/>
    <d v="2018-07-03T00:00:00"/>
    <x v="25"/>
    <n v="1156"/>
    <x v="36"/>
    <n v="150000"/>
    <m/>
  </r>
  <r>
    <s v="BNP"/>
    <n v="10"/>
    <d v="2018-07-03T00:00:00"/>
    <x v="25"/>
    <n v="1156"/>
    <x v="37"/>
    <m/>
    <n v="17.28"/>
  </r>
  <r>
    <s v="BNP"/>
    <n v="11"/>
    <d v="2018-07-08T00:00:00"/>
    <x v="18"/>
    <n v="5333913"/>
    <x v="18"/>
    <n v="19880"/>
    <m/>
  </r>
  <r>
    <s v="BNP"/>
    <n v="12"/>
    <d v="2018-07-08T00:00:00"/>
    <x v="19"/>
    <n v="5333914"/>
    <x v="19"/>
    <n v="20040"/>
    <m/>
  </r>
  <r>
    <s v="BNP"/>
    <n v="13"/>
    <d v="2018-07-08T00:00:00"/>
    <x v="20"/>
    <n v="5333915"/>
    <x v="20"/>
    <n v="20040"/>
    <m/>
  </r>
  <r>
    <s v="BNP"/>
    <n v="14"/>
    <d v="2018-07-08T00:00:00"/>
    <x v="21"/>
    <n v="5333916"/>
    <x v="21"/>
    <n v="20040"/>
    <m/>
  </r>
  <r>
    <s v="BNP"/>
    <n v="15"/>
    <d v="2018-07-08T00:00:00"/>
    <x v="25"/>
    <s v="."/>
    <x v="63"/>
    <m/>
    <n v="80000"/>
  </r>
  <r>
    <s v="BNP"/>
    <n v="16"/>
    <d v="2018-07-12T00:00:00"/>
    <x v="28"/>
    <n v="491"/>
    <x v="32"/>
    <n v="98.11"/>
    <m/>
  </r>
  <r>
    <s v="BNP"/>
    <n v="17"/>
    <d v="2018-07-19T00:00:00"/>
    <x v="15"/>
    <n v="496"/>
    <x v="33"/>
    <n v="8011"/>
    <m/>
  </r>
  <r>
    <s v="BNP"/>
    <n v="18"/>
    <d v="2018-07-27T00:00:00"/>
    <x v="29"/>
    <n v="5333917"/>
    <x v="64"/>
    <n v="125.97"/>
    <m/>
  </r>
  <r>
    <s v="BNP"/>
    <n v="19"/>
    <d v="2018-07-27T00:00:00"/>
    <x v="16"/>
    <n v="5333917"/>
    <x v="64"/>
    <n v="25.19"/>
    <m/>
  </r>
  <r>
    <s v="BNP"/>
    <n v="20"/>
    <d v="2018-07-27T00:00:00"/>
    <x v="29"/>
    <n v="5333919"/>
    <x v="65"/>
    <n v="900"/>
    <m/>
  </r>
  <r>
    <s v="BNP"/>
    <n v="21"/>
    <d v="2018-07-27T00:00:00"/>
    <x v="16"/>
    <n v="5333919"/>
    <x v="65"/>
    <n v="180"/>
    <m/>
  </r>
  <r>
    <s v="BNP"/>
    <n v="22"/>
    <d v="2018-07-27T00:00:00"/>
    <x v="25"/>
    <n v="1161"/>
    <x v="66"/>
    <m/>
    <n v="9340.27"/>
  </r>
  <r>
    <s v="BNP"/>
    <n v="1"/>
    <d v="2018-08-01T00:00:00"/>
    <x v="26"/>
    <n v="501"/>
    <x v="67"/>
    <n v="15"/>
    <m/>
  </r>
  <r>
    <s v="BNP"/>
    <n v="2"/>
    <d v="2018-08-02T00:00:00"/>
    <x v="26"/>
    <n v="502"/>
    <x v="68"/>
    <n v="14.4"/>
    <m/>
  </r>
  <r>
    <s v="BNP"/>
    <n v="3"/>
    <d v="2018-08-02T00:00:00"/>
    <x v="16"/>
    <n v="502"/>
    <x v="68"/>
    <n v="2.88"/>
    <m/>
  </r>
  <r>
    <s v="BNP"/>
    <n v="4"/>
    <d v="2018-08-22T00:00:00"/>
    <x v="15"/>
    <n v="503"/>
    <x v="33"/>
    <n v="24997"/>
    <m/>
  </r>
  <r>
    <s v="BNP"/>
    <n v="5"/>
    <d v="2018-08-22T00:00:00"/>
    <x v="25"/>
    <n v="1162"/>
    <x v="37"/>
    <m/>
    <n v="25029.279999999999"/>
  </r>
  <r>
    <s v="BNP"/>
    <n v="1"/>
    <d v="2018-09-03T00:00:00"/>
    <x v="40"/>
    <n v="5333920"/>
    <x v="69"/>
    <n v="8.33"/>
    <m/>
  </r>
  <r>
    <s v="BNP"/>
    <n v="2"/>
    <d v="2018-09-03T00:00:00"/>
    <x v="16"/>
    <n v="5333920"/>
    <x v="69"/>
    <n v="1.67"/>
    <m/>
  </r>
  <r>
    <s v="BNP"/>
    <n v="3"/>
    <d v="2018-09-03T00:00:00"/>
    <x v="25"/>
    <n v="1"/>
    <x v="37"/>
    <m/>
    <n v="10"/>
  </r>
  <r>
    <s v="BNP"/>
    <n v="4"/>
    <d v="2018-09-04T00:00:00"/>
    <x v="26"/>
    <n v="505"/>
    <x v="70"/>
    <n v="14.4"/>
    <m/>
  </r>
  <r>
    <s v="BNP"/>
    <n v="5"/>
    <d v="2018-09-04T00:00:00"/>
    <x v="16"/>
    <n v="505"/>
    <x v="70"/>
    <n v="2.88"/>
    <m/>
  </r>
  <r>
    <s v="BNP"/>
    <n v="6"/>
    <d v="2018-09-20T00:00:00"/>
    <x v="40"/>
    <n v="5333922"/>
    <x v="71"/>
    <n v="39"/>
    <m/>
  </r>
  <r>
    <s v="BNP"/>
    <n v="7"/>
    <d v="2018-09-24T00:00:00"/>
    <x v="29"/>
    <n v="5333921"/>
    <x v="72"/>
    <n v="900"/>
    <m/>
  </r>
  <r>
    <s v="BNP"/>
    <n v="8"/>
    <d v="2018-09-24T00:00:00"/>
    <x v="16"/>
    <n v="5333921"/>
    <x v="72"/>
    <n v="180"/>
    <m/>
  </r>
  <r>
    <s v="BNP"/>
    <n v="9"/>
    <d v="2018-09-24T00:00:00"/>
    <x v="25"/>
    <n v="1167"/>
    <x v="37"/>
    <m/>
    <n v="1136.28"/>
  </r>
  <r>
    <s v="BNP"/>
    <n v="1"/>
    <d v="2018-10-01T00:00:00"/>
    <x v="27"/>
    <n v="508"/>
    <x v="73"/>
    <m/>
    <n v="32117.78"/>
  </r>
  <r>
    <s v="BNP"/>
    <n v="2"/>
    <d v="2018-10-01T00:00:00"/>
    <x v="32"/>
    <n v="508"/>
    <x v="73"/>
    <m/>
    <n v="223.86"/>
  </r>
  <r>
    <s v="BNP"/>
    <n v="3"/>
    <d v="2018-10-01T00:00:00"/>
    <x v="39"/>
    <n v="508"/>
    <x v="73"/>
    <n v="8305.66"/>
    <m/>
  </r>
  <r>
    <s v="BNP"/>
    <n v="4"/>
    <d v="2018-10-01T00:00:00"/>
    <x v="34"/>
    <n v="508"/>
    <x v="73"/>
    <m/>
    <n v="104.2"/>
  </r>
  <r>
    <s v="BNP"/>
    <n v="5"/>
    <d v="2018-10-01T00:00:00"/>
    <x v="35"/>
    <n v="508"/>
    <x v="73"/>
    <m/>
    <n v="2817.64"/>
  </r>
  <r>
    <s v="BNP"/>
    <n v="6"/>
    <d v="2018-10-02T00:00:00"/>
    <x v="26"/>
    <n v="509"/>
    <x v="74"/>
    <n v="14.4"/>
    <m/>
  </r>
  <r>
    <s v="BNP"/>
    <n v="7"/>
    <d v="2018-10-02T00:00:00"/>
    <x v="16"/>
    <n v="509"/>
    <x v="74"/>
    <n v="2.88"/>
    <m/>
  </r>
  <r>
    <s v="BNP"/>
    <n v="8"/>
    <d v="2018-10-02T00:00:00"/>
    <x v="25"/>
    <s v="."/>
    <x v="36"/>
    <n v="26957.82"/>
    <m/>
  </r>
  <r>
    <s v="BNP"/>
    <n v="9"/>
    <d v="2018-10-02T00:00:00"/>
    <x v="25"/>
    <s v="."/>
    <x v="37"/>
    <m/>
    <n v="17.28"/>
  </r>
  <r>
    <s v="BNP"/>
    <n v="10"/>
    <d v="2018-10-11T00:00:00"/>
    <x v="28"/>
    <n v="510"/>
    <x v="32"/>
    <n v="117.22"/>
    <m/>
  </r>
  <r>
    <s v="BNP"/>
    <n v="11"/>
    <d v="2018-10-19T00:00:00"/>
    <x v="15"/>
    <n v="511"/>
    <x v="33"/>
    <n v="4550"/>
    <m/>
  </r>
  <r>
    <s v="BNP"/>
    <n v="12"/>
    <d v="2018-10-25T00:00:00"/>
    <x v="41"/>
    <n v="512"/>
    <x v="75"/>
    <n v="25827"/>
    <m/>
  </r>
  <r>
    <s v="BNP"/>
    <n v="13"/>
    <d v="2018-10-25T00:00:00"/>
    <x v="25"/>
    <n v="1"/>
    <x v="37"/>
    <m/>
    <n v="30494.22"/>
  </r>
  <r>
    <s v="BNP"/>
    <n v="1"/>
    <d v="2018-11-05T00:00:00"/>
    <x v="26"/>
    <n v="513"/>
    <x v="76"/>
    <n v="14.4"/>
    <m/>
  </r>
  <r>
    <s v="BNP"/>
    <n v="2"/>
    <d v="2018-11-05T00:00:00"/>
    <x v="16"/>
    <n v="513"/>
    <x v="76"/>
    <n v="2.88"/>
    <m/>
  </r>
  <r>
    <s v="BNP"/>
    <n v="3"/>
    <d v="2018-11-05T00:00:00"/>
    <x v="25"/>
    <n v="2"/>
    <x v="37"/>
    <m/>
    <n v="17.28"/>
  </r>
  <r>
    <s v="BNP"/>
    <n v="1"/>
    <d v="2018-12-03T00:00:00"/>
    <x v="19"/>
    <n v="5333924"/>
    <x v="77"/>
    <n v="15030"/>
    <m/>
  </r>
  <r>
    <s v="BNP"/>
    <n v="2"/>
    <d v="2018-12-03T00:00:00"/>
    <x v="21"/>
    <n v="5333926"/>
    <x v="78"/>
    <n v="15030"/>
    <m/>
  </r>
  <r>
    <s v="BNP"/>
    <n v="3"/>
    <d v="2018-12-03T00:00:00"/>
    <x v="20"/>
    <n v="5333925"/>
    <x v="79"/>
    <n v="15030"/>
    <m/>
  </r>
  <r>
    <s v="BNP"/>
    <n v="4"/>
    <d v="2018-12-03T00:00:00"/>
    <x v="18"/>
    <n v="5333923"/>
    <x v="80"/>
    <n v="14910"/>
    <m/>
  </r>
  <r>
    <s v="BNP"/>
    <n v="5"/>
    <d v="2018-12-04T00:00:00"/>
    <x v="26"/>
    <n v="514"/>
    <x v="81"/>
    <n v="14.4"/>
    <m/>
  </r>
  <r>
    <s v="BNP"/>
    <n v="6"/>
    <d v="2018-12-04T00:00:00"/>
    <x v="16"/>
    <n v="514"/>
    <x v="81"/>
    <n v="2.88"/>
    <m/>
  </r>
  <r>
    <s v="BNP"/>
    <n v="7"/>
    <d v="2018-12-20T00:00:00"/>
    <x v="25"/>
    <n v="1177"/>
    <x v="37"/>
    <m/>
    <n v="60017.279999999999"/>
  </r>
  <r>
    <s v="BNP"/>
    <n v="8"/>
    <d v="2018-12-30T00:00:00"/>
    <x v="29"/>
    <n v="5333929"/>
    <x v="82"/>
    <n v="900"/>
    <m/>
  </r>
  <r>
    <s v="BNP"/>
    <n v="9"/>
    <d v="2018-12-30T00:00:00"/>
    <x v="29"/>
    <n v="5333929"/>
    <x v="83"/>
    <n v="1200"/>
    <m/>
  </r>
  <r>
    <s v="BNP"/>
    <n v="10"/>
    <d v="2018-12-30T00:00:00"/>
    <x v="16"/>
    <n v="5333929"/>
    <x v="84"/>
    <n v="420"/>
    <m/>
  </r>
  <r>
    <s v="BNP"/>
    <n v="11"/>
    <d v="2018-12-30T00:00:00"/>
    <x v="42"/>
    <n v="5333928"/>
    <x v="85"/>
    <n v="916.66"/>
    <m/>
  </r>
  <r>
    <s v="BNP"/>
    <n v="12"/>
    <d v="2018-12-30T00:00:00"/>
    <x v="43"/>
    <n v="5333927"/>
    <x v="86"/>
    <n v="48.6"/>
    <m/>
  </r>
  <r>
    <s v="BNP"/>
    <n v="13"/>
    <d v="2018-12-30T00:00:00"/>
    <x v="25"/>
    <s v="."/>
    <x v="87"/>
    <m/>
    <n v="3485.26"/>
  </r>
  <r>
    <s v="EC"/>
    <n v="1"/>
    <d v="2018-06-30T00:00:00"/>
    <x v="17"/>
    <s v="TVA2"/>
    <x v="88"/>
    <n v="9407"/>
    <m/>
  </r>
  <r>
    <s v="EC"/>
    <n v="2"/>
    <d v="2018-06-30T00:00:00"/>
    <x v="16"/>
    <s v="TVA2"/>
    <x v="88"/>
    <m/>
    <n v="1393"/>
  </r>
  <r>
    <s v="EC"/>
    <n v="3"/>
    <d v="2018-06-30T00:00:00"/>
    <x v="44"/>
    <s v="TVA2"/>
    <x v="88"/>
    <m/>
    <n v="3"/>
  </r>
  <r>
    <s v="EC"/>
    <n v="4"/>
    <d v="2018-06-30T00:00:00"/>
    <x v="15"/>
    <s v="TVA2"/>
    <x v="88"/>
    <m/>
    <n v="8011"/>
  </r>
  <r>
    <s v="OC"/>
    <n v="1"/>
    <d v="2018-01-01T00:00:00"/>
    <x v="45"/>
    <s v="OD"/>
    <x v="89"/>
    <m/>
    <n v="13546.08"/>
  </r>
  <r>
    <s v="OC"/>
    <n v="2"/>
    <d v="2018-01-01T00:00:00"/>
    <x v="11"/>
    <s v="OD"/>
    <x v="89"/>
    <n v="13546.08"/>
    <m/>
  </r>
  <r>
    <s v="OC"/>
    <n v="1"/>
    <d v="2018-12-31T00:00:00"/>
    <x v="45"/>
    <s v="OD"/>
    <x v="90"/>
    <n v="12848.84"/>
    <m/>
  </r>
  <r>
    <s v="OC"/>
    <n v="2"/>
    <d v="2018-12-31T00:00:00"/>
    <x v="11"/>
    <s v="OD"/>
    <x v="90"/>
    <m/>
    <n v="12848.84"/>
  </r>
  <r>
    <s v="OD"/>
    <n v="1"/>
    <d v="2018-01-31T00:00:00"/>
    <x v="17"/>
    <s v="TVA55"/>
    <x v="91"/>
    <n v="25000"/>
    <m/>
  </r>
  <r>
    <s v="OD"/>
    <n v="2"/>
    <d v="2018-01-31T00:00:00"/>
    <x v="16"/>
    <s v="TVA56"/>
    <x v="91"/>
    <m/>
    <n v="778"/>
  </r>
  <r>
    <s v="OD"/>
    <n v="3"/>
    <d v="2018-01-31T00:00:00"/>
    <x v="15"/>
    <s v="TVA57"/>
    <x v="91"/>
    <m/>
    <n v="24222"/>
  </r>
  <r>
    <s v="OD"/>
    <n v="4"/>
    <d v="2018-01-31T00:00:00"/>
    <x v="46"/>
    <n v="1"/>
    <x v="92"/>
    <m/>
    <n v="0.14000000000000001"/>
  </r>
  <r>
    <s v="OD"/>
    <n v="5"/>
    <d v="2018-01-31T00:00:00"/>
    <x v="16"/>
    <n v="1"/>
    <x v="92"/>
    <n v="0.14000000000000001"/>
    <m/>
  </r>
  <r>
    <s v="OD"/>
    <n v="1"/>
    <d v="2018-02-28T00:00:00"/>
    <x v="46"/>
    <n v="1"/>
    <x v="92"/>
    <m/>
    <n v="0.12"/>
  </r>
  <r>
    <s v="OD"/>
    <n v="2"/>
    <d v="2018-02-28T00:00:00"/>
    <x v="16"/>
    <n v="1"/>
    <x v="92"/>
    <n v="0.12"/>
    <m/>
  </r>
  <r>
    <s v="OD"/>
    <n v="1"/>
    <d v="2018-03-31T00:00:00"/>
    <x v="16"/>
    <s v="TVA58"/>
    <x v="93"/>
    <m/>
    <n v="3"/>
  </r>
  <r>
    <s v="OD"/>
    <n v="2"/>
    <d v="2018-03-31T00:00:00"/>
    <x v="44"/>
    <s v="TVA59"/>
    <x v="93"/>
    <m/>
    <n v="3"/>
  </r>
  <r>
    <s v="OD"/>
    <n v="3"/>
    <d v="2018-03-31T00:00:00"/>
    <x v="44"/>
    <s v="TVA60"/>
    <x v="93"/>
    <n v="6"/>
    <m/>
  </r>
  <r>
    <s v="OD"/>
    <n v="4"/>
    <d v="2018-03-31T00:00:00"/>
    <x v="46"/>
    <n v="1"/>
    <x v="92"/>
    <m/>
    <n v="0.12"/>
  </r>
  <r>
    <s v="OD"/>
    <n v="5"/>
    <d v="2018-03-31T00:00:00"/>
    <x v="16"/>
    <n v="1"/>
    <x v="92"/>
    <n v="0.12"/>
    <m/>
  </r>
  <r>
    <s v="OD"/>
    <n v="6"/>
    <d v="2018-03-31T00:00:00"/>
    <x v="4"/>
    <n v="2"/>
    <x v="94"/>
    <m/>
    <n v="1631.56"/>
  </r>
  <r>
    <s v="OD"/>
    <n v="7"/>
    <d v="2018-03-31T00:00:00"/>
    <x v="47"/>
    <n v="2"/>
    <x v="94"/>
    <n v="1631.56"/>
    <m/>
  </r>
  <r>
    <s v="OD"/>
    <n v="8"/>
    <d v="2018-03-31T00:00:00"/>
    <x v="22"/>
    <s v="OD"/>
    <x v="95"/>
    <m/>
    <n v="1188.02"/>
  </r>
  <r>
    <s v="OD"/>
    <n v="9"/>
    <d v="2018-03-31T00:00:00"/>
    <x v="48"/>
    <s v="OD"/>
    <x v="95"/>
    <n v="990.02"/>
    <m/>
  </r>
  <r>
    <s v="OD"/>
    <n v="10"/>
    <d v="2018-03-31T00:00:00"/>
    <x v="16"/>
    <s v="OD"/>
    <x v="95"/>
    <n v="198"/>
    <m/>
  </r>
  <r>
    <s v="OD"/>
    <n v="11"/>
    <d v="2018-03-31T00:00:00"/>
    <x v="22"/>
    <s v="OD"/>
    <x v="96"/>
    <m/>
    <n v="517.17999999999995"/>
  </r>
  <r>
    <s v="OD"/>
    <n v="12"/>
    <d v="2018-03-31T00:00:00"/>
    <x v="48"/>
    <s v="OD"/>
    <x v="96"/>
    <n v="430.98"/>
    <m/>
  </r>
  <r>
    <s v="OD"/>
    <n v="13"/>
    <d v="2018-03-31T00:00:00"/>
    <x v="16"/>
    <s v="OD"/>
    <x v="96"/>
    <n v="86.2"/>
    <m/>
  </r>
  <r>
    <s v="OD"/>
    <n v="1"/>
    <d v="2018-04-30T00:00:00"/>
    <x v="17"/>
    <s v="TVA61"/>
    <x v="97"/>
    <n v="9663"/>
    <m/>
  </r>
  <r>
    <s v="OD"/>
    <n v="2"/>
    <d v="2018-04-30T00:00:00"/>
    <x v="17"/>
    <s v="TVA61"/>
    <x v="97"/>
    <n v="25000"/>
    <m/>
  </r>
  <r>
    <s v="OD"/>
    <n v="3"/>
    <d v="2018-04-30T00:00:00"/>
    <x v="16"/>
    <s v="TVA62"/>
    <x v="97"/>
    <m/>
    <n v="1490"/>
  </r>
  <r>
    <s v="OD"/>
    <n v="4"/>
    <d v="2018-04-30T00:00:00"/>
    <x v="44"/>
    <s v="TVA63"/>
    <x v="97"/>
    <m/>
    <n v="6"/>
  </r>
  <r>
    <s v="OD"/>
    <n v="5"/>
    <d v="2018-04-30T00:00:00"/>
    <x v="15"/>
    <s v="TVA64"/>
    <x v="97"/>
    <m/>
    <n v="33167"/>
  </r>
  <r>
    <s v="OD"/>
    <n v="6"/>
    <d v="2018-04-30T00:00:00"/>
    <x v="46"/>
    <n v="1"/>
    <x v="98"/>
    <m/>
    <n v="0.4"/>
  </r>
  <r>
    <s v="OD"/>
    <n v="7"/>
    <d v="2018-04-30T00:00:00"/>
    <x v="17"/>
    <n v="1"/>
    <x v="98"/>
    <n v="0.4"/>
    <m/>
  </r>
  <r>
    <s v="OD"/>
    <n v="8"/>
    <d v="2018-04-30T00:00:00"/>
    <x v="46"/>
    <n v="2"/>
    <x v="92"/>
    <m/>
    <n v="0.3"/>
  </r>
  <r>
    <s v="OD"/>
    <n v="9"/>
    <d v="2018-04-30T00:00:00"/>
    <x v="16"/>
    <n v="2"/>
    <x v="92"/>
    <n v="0.3"/>
    <m/>
  </r>
  <r>
    <s v="OD"/>
    <n v="1"/>
    <d v="2018-05-31T00:00:00"/>
    <x v="16"/>
    <s v="TVA65"/>
    <x v="99"/>
    <m/>
    <n v="3"/>
  </r>
  <r>
    <s v="OD"/>
    <n v="2"/>
    <d v="2018-05-31T00:00:00"/>
    <x v="44"/>
    <s v="TVA66"/>
    <x v="99"/>
    <n v="3"/>
    <m/>
  </r>
  <r>
    <s v="OD"/>
    <n v="3"/>
    <d v="2018-05-31T00:00:00"/>
    <x v="46"/>
    <n v="1"/>
    <x v="92"/>
    <m/>
    <n v="0.12"/>
  </r>
  <r>
    <s v="OD"/>
    <n v="4"/>
    <d v="2018-05-31T00:00:00"/>
    <x v="16"/>
    <n v="1"/>
    <x v="92"/>
    <n v="0.12"/>
    <m/>
  </r>
  <r>
    <s v="OD"/>
    <n v="1"/>
    <d v="2018-06-05T00:00:00"/>
    <x v="2"/>
    <s v="OD"/>
    <x v="100"/>
    <n v="577015.61"/>
    <m/>
  </r>
  <r>
    <s v="OD"/>
    <n v="2"/>
    <d v="2018-06-05T00:00:00"/>
    <x v="18"/>
    <s v="OD"/>
    <x v="100"/>
    <m/>
    <n v="143388.38"/>
  </r>
  <r>
    <s v="OD"/>
    <n v="3"/>
    <d v="2018-06-05T00:00:00"/>
    <x v="19"/>
    <s v="OD"/>
    <x v="100"/>
    <m/>
    <n v="144542.41"/>
  </r>
  <r>
    <s v="OD"/>
    <n v="4"/>
    <d v="2018-06-05T00:00:00"/>
    <x v="20"/>
    <s v="OD"/>
    <x v="100"/>
    <m/>
    <n v="144542.41"/>
  </r>
  <r>
    <s v="OD"/>
    <n v="5"/>
    <d v="2018-06-05T00:00:00"/>
    <x v="21"/>
    <s v="OD"/>
    <x v="100"/>
    <m/>
    <n v="144542.41"/>
  </r>
  <r>
    <s v="OD"/>
    <n v="6"/>
    <d v="2018-06-30T00:00:00"/>
    <x v="47"/>
    <n v="1"/>
    <x v="92"/>
    <n v="0.09"/>
    <m/>
  </r>
  <r>
    <s v="OD"/>
    <n v="7"/>
    <d v="2018-06-30T00:00:00"/>
    <x v="16"/>
    <n v="1"/>
    <x v="92"/>
    <m/>
    <n v="0.09"/>
  </r>
  <r>
    <s v="OD"/>
    <n v="8"/>
    <d v="2018-06-30T00:00:00"/>
    <x v="46"/>
    <n v="2"/>
    <x v="98"/>
    <m/>
    <n v="0.27"/>
  </r>
  <r>
    <s v="OD"/>
    <n v="9"/>
    <d v="2018-06-30T00:00:00"/>
    <x v="17"/>
    <n v="2"/>
    <x v="98"/>
    <n v="0.27"/>
    <m/>
  </r>
  <r>
    <s v="OD"/>
    <n v="10"/>
    <d v="2018-06-30T00:00:00"/>
    <x v="22"/>
    <s v="OD"/>
    <x v="101"/>
    <m/>
    <n v="1944.8"/>
  </r>
  <r>
    <s v="OD"/>
    <n v="11"/>
    <d v="2018-06-30T00:00:00"/>
    <x v="48"/>
    <s v="OD"/>
    <x v="101"/>
    <n v="1944.8"/>
    <m/>
  </r>
  <r>
    <s v="OD"/>
    <n v="12"/>
    <d v="2018-06-30T00:00:00"/>
    <x v="22"/>
    <s v="OD"/>
    <x v="102"/>
    <m/>
    <n v="200"/>
  </r>
  <r>
    <s v="OD"/>
    <n v="13"/>
    <d v="2018-06-30T00:00:00"/>
    <x v="48"/>
    <s v="OD"/>
    <x v="102"/>
    <n v="200"/>
    <m/>
  </r>
  <r>
    <s v="OD"/>
    <n v="14"/>
    <d v="2018-06-30T00:00:00"/>
    <x v="22"/>
    <s v="OD"/>
    <x v="103"/>
    <m/>
    <n v="806.89"/>
  </r>
  <r>
    <s v="OD"/>
    <n v="15"/>
    <d v="2018-06-30T00:00:00"/>
    <x v="48"/>
    <s v="OD"/>
    <x v="103"/>
    <n v="730.38"/>
    <m/>
  </r>
  <r>
    <s v="OD"/>
    <n v="16"/>
    <d v="2018-06-30T00:00:00"/>
    <x v="16"/>
    <s v="OD"/>
    <x v="103"/>
    <n v="76.510000000000005"/>
    <m/>
  </r>
  <r>
    <s v="OD"/>
    <n v="17"/>
    <d v="2018-06-30T00:00:00"/>
    <x v="22"/>
    <s v="OD"/>
    <x v="104"/>
    <m/>
    <n v="809.2"/>
  </r>
  <r>
    <s v="OD"/>
    <n v="18"/>
    <d v="2018-06-30T00:00:00"/>
    <x v="48"/>
    <s v="OD"/>
    <x v="104"/>
    <n v="732.46"/>
    <m/>
  </r>
  <r>
    <s v="OD"/>
    <n v="19"/>
    <d v="2018-06-30T00:00:00"/>
    <x v="16"/>
    <s v="OD"/>
    <x v="104"/>
    <n v="76.739999999999995"/>
    <m/>
  </r>
  <r>
    <s v="OD"/>
    <n v="20"/>
    <d v="2018-06-30T00:00:00"/>
    <x v="22"/>
    <s v="OD"/>
    <x v="105"/>
    <m/>
    <n v="88.73"/>
  </r>
  <r>
    <s v="OD"/>
    <n v="21"/>
    <d v="2018-06-30T00:00:00"/>
    <x v="48"/>
    <s v="OD"/>
    <x v="105"/>
    <n v="88.73"/>
    <m/>
  </r>
  <r>
    <s v="OD"/>
    <n v="22"/>
    <d v="2018-06-30T00:00:00"/>
    <x v="22"/>
    <s v="OD"/>
    <x v="106"/>
    <m/>
    <n v="703.08"/>
  </r>
  <r>
    <s v="OD"/>
    <n v="23"/>
    <d v="2018-06-30T00:00:00"/>
    <x v="48"/>
    <s v="OD"/>
    <x v="106"/>
    <n v="585.9"/>
    <m/>
  </r>
  <r>
    <s v="OD"/>
    <n v="24"/>
    <d v="2018-06-30T00:00:00"/>
    <x v="16"/>
    <s v="OD"/>
    <x v="106"/>
    <n v="117.18"/>
    <m/>
  </r>
  <r>
    <s v="OD"/>
    <n v="1"/>
    <d v="2018-07-31T00:00:00"/>
    <x v="17"/>
    <s v="TVA67"/>
    <x v="107"/>
    <n v="25000"/>
    <m/>
  </r>
  <r>
    <s v="OD"/>
    <n v="2"/>
    <d v="2018-07-31T00:00:00"/>
    <x v="16"/>
    <s v="TVA68"/>
    <x v="107"/>
    <m/>
    <n v="3"/>
  </r>
  <r>
    <s v="OD"/>
    <n v="3"/>
    <d v="2018-07-31T00:00:00"/>
    <x v="15"/>
    <s v="TVA69"/>
    <x v="107"/>
    <m/>
    <n v="24997"/>
  </r>
  <r>
    <s v="OD"/>
    <n v="1"/>
    <d v="2018-08-31T00:00:00"/>
    <x v="16"/>
    <s v="TVA70"/>
    <x v="108"/>
    <m/>
    <n v="208"/>
  </r>
  <r>
    <s v="OD"/>
    <n v="2"/>
    <d v="2018-08-31T00:00:00"/>
    <x v="44"/>
    <s v="TVA71"/>
    <x v="108"/>
    <n v="208"/>
    <m/>
  </r>
  <r>
    <s v="OD"/>
    <n v="3"/>
    <d v="2018-08-31T00:00:00"/>
    <x v="46"/>
    <n v="1"/>
    <x v="92"/>
    <m/>
    <n v="0.05"/>
  </r>
  <r>
    <s v="OD"/>
    <n v="4"/>
    <d v="2018-08-31T00:00:00"/>
    <x v="16"/>
    <n v="1"/>
    <x v="92"/>
    <n v="0.05"/>
    <m/>
  </r>
  <r>
    <s v="OD"/>
    <n v="1"/>
    <d v="2018-09-30T00:00:00"/>
    <x v="22"/>
    <s v="OD"/>
    <x v="109"/>
    <m/>
    <n v="9537.73"/>
  </r>
  <r>
    <s v="OD"/>
    <n v="2"/>
    <d v="2018-09-30T00:00:00"/>
    <x v="13"/>
    <s v="OD"/>
    <x v="109"/>
    <n v="9144"/>
    <m/>
  </r>
  <r>
    <s v="OD"/>
    <n v="3"/>
    <d v="2018-09-30T00:00:00"/>
    <x v="12"/>
    <s v="OD"/>
    <x v="109"/>
    <n v="135"/>
    <m/>
  </r>
  <r>
    <s v="OD"/>
    <n v="4"/>
    <d v="2018-09-30T00:00:00"/>
    <x v="14"/>
    <s v="OD"/>
    <x v="109"/>
    <n v="210"/>
    <m/>
  </r>
  <r>
    <s v="OD"/>
    <n v="5"/>
    <d v="2018-09-30T00:00:00"/>
    <x v="45"/>
    <s v="OD"/>
    <x v="109"/>
    <n v="48.73"/>
    <m/>
  </r>
  <r>
    <s v="OD"/>
    <n v="6"/>
    <d v="2018-09-30T00:00:00"/>
    <x v="17"/>
    <s v="TVA72"/>
    <x v="110"/>
    <n v="6319"/>
    <m/>
  </r>
  <r>
    <s v="OD"/>
    <n v="7"/>
    <d v="2018-09-30T00:00:00"/>
    <x v="16"/>
    <s v="TVA73"/>
    <x v="110"/>
    <m/>
    <n v="1561"/>
  </r>
  <r>
    <s v="OD"/>
    <n v="8"/>
    <d v="2018-09-30T00:00:00"/>
    <x v="44"/>
    <s v="TVA74"/>
    <x v="110"/>
    <m/>
    <n v="208"/>
  </r>
  <r>
    <s v="OD"/>
    <n v="9"/>
    <d v="2018-09-30T00:00:00"/>
    <x v="15"/>
    <s v="TVA75"/>
    <x v="110"/>
    <m/>
    <n v="4550"/>
  </r>
  <r>
    <s v="OD"/>
    <n v="10"/>
    <d v="2018-09-30T00:00:00"/>
    <x v="47"/>
    <n v="1"/>
    <x v="98"/>
    <n v="0.36"/>
    <m/>
  </r>
  <r>
    <s v="OD"/>
    <n v="11"/>
    <d v="2018-09-30T00:00:00"/>
    <x v="17"/>
    <n v="1"/>
    <x v="98"/>
    <m/>
    <n v="0.36"/>
  </r>
  <r>
    <s v="OD"/>
    <n v="12"/>
    <d v="2018-09-30T00:00:00"/>
    <x v="46"/>
    <n v="2"/>
    <x v="92"/>
    <m/>
    <n v="0.39"/>
  </r>
  <r>
    <s v="OD"/>
    <n v="13"/>
    <d v="2018-09-30T00:00:00"/>
    <x v="16"/>
    <n v="2"/>
    <x v="92"/>
    <n v="0.39"/>
    <m/>
  </r>
  <r>
    <s v="OD"/>
    <n v="1"/>
    <d v="2018-10-31T00:00:00"/>
    <x v="16"/>
    <s v="TVA76"/>
    <x v="111"/>
    <m/>
    <n v="3"/>
  </r>
  <r>
    <s v="OD"/>
    <n v="2"/>
    <d v="2018-10-31T00:00:00"/>
    <x v="44"/>
    <s v="TVA77"/>
    <x v="111"/>
    <n v="3"/>
    <m/>
  </r>
  <r>
    <s v="OD"/>
    <n v="3"/>
    <d v="2018-10-31T00:00:00"/>
    <x v="46"/>
    <n v="1"/>
    <x v="92"/>
    <m/>
    <n v="0.12"/>
  </r>
  <r>
    <s v="OD"/>
    <n v="4"/>
    <d v="2018-10-31T00:00:00"/>
    <x v="16"/>
    <n v="1"/>
    <x v="92"/>
    <n v="0.12"/>
    <m/>
  </r>
  <r>
    <s v="OD"/>
    <n v="1"/>
    <d v="2018-11-30T00:00:00"/>
    <x v="17"/>
    <s v="TVA78"/>
    <x v="112"/>
    <n v="25000"/>
    <m/>
  </r>
  <r>
    <s v="OD"/>
    <n v="2"/>
    <d v="2018-11-30T00:00:00"/>
    <x v="16"/>
    <s v="TVA79"/>
    <x v="112"/>
    <m/>
    <n v="185"/>
  </r>
  <r>
    <s v="OD"/>
    <n v="3"/>
    <d v="2018-11-30T00:00:00"/>
    <x v="44"/>
    <s v="TVA80"/>
    <x v="112"/>
    <m/>
    <n v="3"/>
  </r>
  <r>
    <s v="OD"/>
    <n v="4"/>
    <d v="2018-11-30T00:00:00"/>
    <x v="15"/>
    <s v="TVA81"/>
    <x v="112"/>
    <m/>
    <n v="24812"/>
  </r>
  <r>
    <s v="OD"/>
    <n v="1"/>
    <d v="2018-12-30T00:00:00"/>
    <x v="13"/>
    <s v="OD"/>
    <x v="113"/>
    <n v="30992.400000000001"/>
    <m/>
  </r>
  <r>
    <s v="OD"/>
    <n v="2"/>
    <d v="2018-12-30T00:00:00"/>
    <x v="17"/>
    <s v="OD"/>
    <x v="113"/>
    <m/>
    <n v="5165.3999999999996"/>
  </r>
  <r>
    <s v="OD"/>
    <n v="3"/>
    <d v="2018-12-30T00:00:00"/>
    <x v="49"/>
    <s v="OD"/>
    <x v="113"/>
    <m/>
    <n v="25827"/>
  </r>
  <r>
    <s v="OD"/>
    <n v="4"/>
    <d v="2018-12-31T00:00:00"/>
    <x v="17"/>
    <s v="TVA82"/>
    <x v="114"/>
    <n v="11408"/>
    <m/>
  </r>
  <r>
    <s v="OD"/>
    <n v="5"/>
    <d v="2018-12-31T00:00:00"/>
    <x v="16"/>
    <s v="TVA83"/>
    <x v="114"/>
    <m/>
    <n v="1418"/>
  </r>
  <r>
    <s v="OD"/>
    <n v="6"/>
    <d v="2018-12-31T00:00:00"/>
    <x v="15"/>
    <s v="TVA84"/>
    <x v="114"/>
    <m/>
    <n v="9990"/>
  </r>
  <r>
    <s v="OD"/>
    <n v="7"/>
    <d v="2018-12-31T00:00:00"/>
    <x v="46"/>
    <n v="1"/>
    <x v="92"/>
    <m/>
    <n v="0.41"/>
  </r>
  <r>
    <s v="OD"/>
    <n v="8"/>
    <d v="2018-12-31T00:00:00"/>
    <x v="16"/>
    <n v="1"/>
    <x v="92"/>
    <n v="0.41"/>
    <m/>
  </r>
  <r>
    <s v="OD"/>
    <n v="9"/>
    <d v="2018-12-31T00:00:00"/>
    <x v="46"/>
    <n v="2"/>
    <x v="98"/>
    <m/>
    <n v="0.18"/>
  </r>
  <r>
    <s v="OD"/>
    <n v="10"/>
    <d v="2018-12-31T00:00:00"/>
    <x v="17"/>
    <n v="2"/>
    <x v="98"/>
    <n v="0.18"/>
    <m/>
  </r>
  <r>
    <s v="OI"/>
    <n v="1"/>
    <d v="2018-02-28T00:00:00"/>
    <x v="16"/>
    <s v="TVA8"/>
    <x v="115"/>
    <m/>
    <n v="3"/>
  </r>
  <r>
    <s v="OI"/>
    <n v="2"/>
    <d v="2018-02-28T00:00:00"/>
    <x v="44"/>
    <s v="TVA8"/>
    <x v="115"/>
    <n v="3"/>
    <m/>
  </r>
  <r>
    <s v="QONTO"/>
    <n v="1"/>
    <d v="2018-10-12T00:00:00"/>
    <x v="27"/>
    <s v="."/>
    <x v="116"/>
    <m/>
    <n v="150000"/>
  </r>
  <r>
    <s v="QONTO"/>
    <n v="2"/>
    <d v="2018-10-15T00:00:00"/>
    <x v="21"/>
    <s v="VIR"/>
    <x v="21"/>
    <n v="5000"/>
    <m/>
  </r>
  <r>
    <s v="QONTO"/>
    <n v="3"/>
    <d v="2018-10-15T00:00:00"/>
    <x v="19"/>
    <s v="VIR"/>
    <x v="19"/>
    <n v="5000"/>
    <m/>
  </r>
  <r>
    <s v="QONTO"/>
    <n v="4"/>
    <d v="2018-10-15T00:00:00"/>
    <x v="20"/>
    <s v="VIR"/>
    <x v="20"/>
    <n v="5000"/>
    <m/>
  </r>
  <r>
    <s v="QONTO"/>
    <n v="5"/>
    <d v="2018-10-15T00:00:00"/>
    <x v="18"/>
    <s v="VIR"/>
    <x v="18"/>
    <n v="4960"/>
    <m/>
  </r>
  <r>
    <s v="QONTO"/>
    <n v="6"/>
    <d v="2018-10-16T00:00:00"/>
    <x v="20"/>
    <s v="VIR"/>
    <x v="20"/>
    <n v="20050"/>
    <m/>
  </r>
  <r>
    <s v="QONTO"/>
    <n v="7"/>
    <d v="2018-10-16T00:00:00"/>
    <x v="19"/>
    <s v="VIR"/>
    <x v="19"/>
    <n v="20050"/>
    <m/>
  </r>
  <r>
    <s v="QONTO"/>
    <n v="8"/>
    <d v="2018-10-16T00:00:00"/>
    <x v="21"/>
    <s v="VIR"/>
    <x v="21"/>
    <n v="20050"/>
    <m/>
  </r>
  <r>
    <s v="QONTO"/>
    <n v="9"/>
    <d v="2018-10-16T00:00:00"/>
    <x v="18"/>
    <s v="VIR"/>
    <x v="18"/>
    <n v="19890"/>
    <m/>
  </r>
  <r>
    <s v="QONTO"/>
    <n v="10"/>
    <d v="2018-10-16T00:00:00"/>
    <x v="50"/>
    <n v="1"/>
    <x v="117"/>
    <n v="150000"/>
    <m/>
  </r>
  <r>
    <s v="QONTO"/>
    <n v="11"/>
    <d v="2018-10-16T00:00:00"/>
    <x v="50"/>
    <n v="2"/>
    <x v="117"/>
    <m/>
    <n v="100000"/>
  </r>
  <r>
    <s v="QONTO"/>
    <n v="1"/>
    <d v="2018-11-02T00:00:00"/>
    <x v="26"/>
    <s v="."/>
    <x v="118"/>
    <n v="9"/>
    <m/>
  </r>
  <r>
    <s v="QONTO"/>
    <n v="2"/>
    <d v="2018-11-02T00:00:00"/>
    <x v="16"/>
    <s v="."/>
    <x v="118"/>
    <n v="1.8"/>
    <m/>
  </r>
  <r>
    <s v="QONTO"/>
    <n v="3"/>
    <d v="2018-11-16T00:00:00"/>
    <x v="29"/>
    <s v="VIR"/>
    <x v="119"/>
    <n v="900"/>
    <m/>
  </r>
  <r>
    <s v="QONTO"/>
    <n v="4"/>
    <d v="2018-11-16T00:00:00"/>
    <x v="16"/>
    <s v="VIR"/>
    <x v="119"/>
    <n v="180"/>
    <m/>
  </r>
  <r>
    <s v="QONTO"/>
    <n v="5"/>
    <d v="2018-11-16T00:00:00"/>
    <x v="50"/>
    <s v="."/>
    <x v="120"/>
    <m/>
    <n v="1090.8"/>
  </r>
  <r>
    <s v="QONTO"/>
    <n v="1"/>
    <d v="2018-12-02T00:00:00"/>
    <x v="26"/>
    <s v="."/>
    <x v="118"/>
    <n v="9"/>
    <m/>
  </r>
  <r>
    <s v="QONTO"/>
    <n v="2"/>
    <d v="2018-12-02T00:00:00"/>
    <x v="16"/>
    <s v="."/>
    <x v="118"/>
    <n v="1.8"/>
    <m/>
  </r>
  <r>
    <s v="QONTO"/>
    <n v="3"/>
    <d v="2018-12-21T00:00:00"/>
    <x v="15"/>
    <s v="."/>
    <x v="121"/>
    <n v="24812"/>
    <m/>
  </r>
  <r>
    <s v="QONTO"/>
    <n v="4"/>
    <d v="2018-12-31T00:00:00"/>
    <x v="27"/>
    <s v="."/>
    <x v="116"/>
    <m/>
    <n v="38102.949999999997"/>
  </r>
  <r>
    <s v="QONTO"/>
    <n v="5"/>
    <d v="2018-12-31T00:00:00"/>
    <x v="32"/>
    <s v="."/>
    <x v="122"/>
    <m/>
    <n v="223.86"/>
  </r>
  <r>
    <s v="QONTO"/>
    <n v="6"/>
    <d v="2018-12-31T00:00:00"/>
    <x v="39"/>
    <s v="."/>
    <x v="123"/>
    <m/>
    <n v="3214.64"/>
  </r>
  <r>
    <s v="QONTO"/>
    <n v="7"/>
    <d v="2018-12-31T00:00:00"/>
    <x v="35"/>
    <s v="."/>
    <x v="124"/>
    <m/>
    <n v="2766.25"/>
  </r>
  <r>
    <s v="QONTO"/>
    <n v="8"/>
    <d v="2018-12-31T00:00:00"/>
    <x v="50"/>
    <s v="."/>
    <x v="125"/>
    <n v="44307.7"/>
    <m/>
  </r>
  <r>
    <s v="QONTO"/>
    <n v="9"/>
    <d v="2018-12-31T00:00:00"/>
    <x v="50"/>
    <s v="."/>
    <x v="125"/>
    <m/>
    <n v="24822.799999999999"/>
  </r>
  <r>
    <s v="VC"/>
    <n v="1"/>
    <d v="2018-03-31T00:00:00"/>
    <x v="27"/>
    <s v="1TR2018"/>
    <x v="126"/>
    <n v="185440.39"/>
    <m/>
  </r>
  <r>
    <s v="VC"/>
    <n v="2"/>
    <d v="2018-03-31T00:00:00"/>
    <x v="51"/>
    <s v="1TR2018"/>
    <x v="126"/>
    <m/>
    <n v="151803.69"/>
  </r>
  <r>
    <s v="VC"/>
    <n v="3"/>
    <d v="2018-03-31T00:00:00"/>
    <x v="51"/>
    <s v="1TR2018"/>
    <x v="127"/>
    <m/>
    <n v="3212.63"/>
  </r>
  <r>
    <s v="VC"/>
    <n v="4"/>
    <d v="2018-03-31T00:00:00"/>
    <x v="13"/>
    <s v="1TR2018"/>
    <x v="126"/>
    <m/>
    <n v="2310"/>
  </r>
  <r>
    <s v="VC"/>
    <n v="5"/>
    <d v="2018-03-31T00:00:00"/>
    <x v="17"/>
    <s v="1TR2018"/>
    <x v="126"/>
    <m/>
    <n v="31003.27"/>
  </r>
  <r>
    <s v="VC"/>
    <n v="6"/>
    <d v="2018-03-31T00:00:00"/>
    <x v="13"/>
    <s v="1TR2018"/>
    <x v="128"/>
    <m/>
    <n v="6300"/>
  </r>
  <r>
    <s v="VC"/>
    <n v="7"/>
    <d v="2018-03-31T00:00:00"/>
    <x v="3"/>
    <s v="1TR2018"/>
    <x v="126"/>
    <m/>
    <n v="1594.2"/>
  </r>
  <r>
    <s v="VC"/>
    <n v="8"/>
    <d v="2018-03-31T00:00:00"/>
    <x v="52"/>
    <s v="1TR2018"/>
    <x v="126"/>
    <n v="6867.83"/>
    <m/>
  </r>
  <r>
    <s v="VC"/>
    <n v="9"/>
    <d v="2018-03-31T00:00:00"/>
    <x v="16"/>
    <s v="1TR2018"/>
    <x v="126"/>
    <n v="1373.57"/>
    <m/>
  </r>
  <r>
    <s v="VC"/>
    <n v="10"/>
    <d v="2018-03-31T00:00:00"/>
    <x v="22"/>
    <s v="1TR2018"/>
    <x v="129"/>
    <n v="2542"/>
    <m/>
  </r>
  <r>
    <s v="VC"/>
    <n v="11"/>
    <d v="2018-03-31T00:00:00"/>
    <x v="33"/>
    <s v="1TR2018"/>
    <x v="130"/>
    <n v="411.42"/>
    <m/>
  </r>
  <r>
    <s v="VC"/>
    <n v="12"/>
    <d v="2018-03-31T00:00:00"/>
    <x v="4"/>
    <s v="1TR2018"/>
    <x v="130"/>
    <n v="1781.86"/>
    <m/>
  </r>
  <r>
    <s v="VC"/>
    <n v="13"/>
    <d v="2018-03-31T00:00:00"/>
    <x v="53"/>
    <s v="1TR2018"/>
    <x v="130"/>
    <m/>
    <n v="2183.2800000000002"/>
  </r>
  <r>
    <s v="VC"/>
    <n v="14"/>
    <d v="2018-03-31T00:00:00"/>
    <x v="12"/>
    <s v="1TR2018"/>
    <x v="130"/>
    <m/>
    <n v="10"/>
  </r>
  <r>
    <s v="VC"/>
    <n v="15"/>
    <d v="2018-03-31T00:00:00"/>
    <x v="52"/>
    <s v="1TR2018"/>
    <x v="131"/>
    <n v="21.73"/>
    <m/>
  </r>
  <r>
    <s v="VC"/>
    <n v="16"/>
    <d v="2018-03-31T00:00:00"/>
    <x v="33"/>
    <s v="1TR2018"/>
    <x v="131"/>
    <m/>
    <n v="21.73"/>
  </r>
  <r>
    <s v="VC"/>
    <n v="17"/>
    <d v="2018-03-31T00:00:00"/>
    <x v="52"/>
    <s v="1TR2018"/>
    <x v="132"/>
    <n v="242.18"/>
    <m/>
  </r>
  <r>
    <s v="VC"/>
    <n v="18"/>
    <d v="2018-03-31T00:00:00"/>
    <x v="16"/>
    <s v="1TR2018"/>
    <x v="132"/>
    <n v="48.44"/>
    <m/>
  </r>
  <r>
    <s v="VC"/>
    <n v="19"/>
    <d v="2018-03-31T00:00:00"/>
    <x v="35"/>
    <s v="1TR2018"/>
    <x v="132"/>
    <m/>
    <n v="290.62"/>
  </r>
  <r>
    <s v="VC"/>
    <n v="20"/>
    <d v="2018-03-31T00:00:00"/>
    <x v="52"/>
    <s v="1TR2018"/>
    <x v="133"/>
    <n v="13.67"/>
    <m/>
  </r>
  <r>
    <s v="VC"/>
    <n v="21"/>
    <d v="2018-03-31T00:00:00"/>
    <x v="32"/>
    <s v="1TR2018"/>
    <x v="133"/>
    <m/>
    <n v="13.67"/>
  </r>
  <r>
    <s v="VC"/>
    <n v="22"/>
    <d v="2018-03-31T00:00:00"/>
    <x v="52"/>
    <s v="1TR2018"/>
    <x v="134"/>
    <n v="12.14"/>
    <m/>
  </r>
  <r>
    <s v="VC"/>
    <n v="23"/>
    <d v="2018-03-31T00:00:00"/>
    <x v="34"/>
    <s v="1TR2018"/>
    <x v="134"/>
    <m/>
    <n v="12.14"/>
  </r>
  <r>
    <s v="VC"/>
    <n v="24"/>
    <d v="2018-03-31T00:00:00"/>
    <x v="52"/>
    <s v="1TR2018"/>
    <x v="135"/>
    <n v="22.86"/>
    <m/>
  </r>
  <r>
    <s v="VC"/>
    <n v="25"/>
    <d v="2018-03-31T00:00:00"/>
    <x v="16"/>
    <s v="1TR2018"/>
    <x v="135"/>
    <n v="4.57"/>
    <m/>
  </r>
  <r>
    <s v="VC"/>
    <n v="26"/>
    <d v="2018-03-31T00:00:00"/>
    <x v="35"/>
    <s v="1TR2018"/>
    <x v="135"/>
    <m/>
    <n v="27.43"/>
  </r>
  <r>
    <s v="VC"/>
    <n v="27"/>
    <d v="2018-03-31T00:00:00"/>
    <x v="35"/>
    <s v="1TR2018"/>
    <x v="136"/>
    <n v="270"/>
    <m/>
  </r>
  <r>
    <s v="VC"/>
    <n v="28"/>
    <d v="2018-03-31T00:00:00"/>
    <x v="17"/>
    <s v="1TR2018"/>
    <x v="136"/>
    <m/>
    <n v="45"/>
  </r>
  <r>
    <s v="VC"/>
    <n v="29"/>
    <d v="2018-03-31T00:00:00"/>
    <x v="54"/>
    <s v="1TR2018"/>
    <x v="136"/>
    <m/>
    <n v="225"/>
  </r>
  <r>
    <s v="VC"/>
    <n v="30"/>
    <d v="2018-03-31T00:00:00"/>
    <x v="32"/>
    <s v="1TR2018"/>
    <x v="137"/>
    <n v="234.93"/>
    <m/>
  </r>
  <r>
    <s v="VC"/>
    <n v="31"/>
    <d v="2018-03-31T00:00:00"/>
    <x v="5"/>
    <s v="1TR2018"/>
    <x v="137"/>
    <m/>
    <n v="1.26"/>
  </r>
  <r>
    <s v="VC"/>
    <n v="32"/>
    <d v="2018-03-31T00:00:00"/>
    <x v="55"/>
    <s v="1TR2018"/>
    <x v="137"/>
    <m/>
    <n v="233.67"/>
  </r>
  <r>
    <s v="VC"/>
    <n v="33"/>
    <d v="2018-03-31T00:00:00"/>
    <x v="34"/>
    <s v="1TR2018"/>
    <x v="134"/>
    <n v="229.89"/>
    <m/>
  </r>
  <r>
    <s v="VC"/>
    <n v="34"/>
    <d v="2018-03-31T00:00:00"/>
    <x v="56"/>
    <s v="1TR2018"/>
    <x v="134"/>
    <m/>
    <n v="229.89"/>
  </r>
  <r>
    <s v="VC"/>
    <n v="35"/>
    <d v="2018-03-31T00:00:00"/>
    <x v="35"/>
    <s v="1TR2018"/>
    <x v="132"/>
    <n v="2578.89"/>
    <m/>
  </r>
  <r>
    <s v="VC"/>
    <n v="36"/>
    <d v="2018-03-31T00:00:00"/>
    <x v="54"/>
    <s v="1TR2018"/>
    <x v="132"/>
    <m/>
    <n v="2120.63"/>
  </r>
  <r>
    <s v="VC"/>
    <n v="37"/>
    <d v="2018-03-31T00:00:00"/>
    <x v="14"/>
    <s v="1TR2018"/>
    <x v="132"/>
    <m/>
    <n v="30"/>
  </r>
  <r>
    <s v="VC"/>
    <n v="38"/>
    <d v="2018-03-31T00:00:00"/>
    <x v="17"/>
    <s v="1TR2018"/>
    <x v="132"/>
    <m/>
    <n v="428.26"/>
  </r>
  <r>
    <s v="VC"/>
    <n v="39"/>
    <d v="2018-03-31T00:00:00"/>
    <x v="35"/>
    <s v="1TR2018"/>
    <x v="138"/>
    <n v="2948.26"/>
    <m/>
  </r>
  <r>
    <s v="VC"/>
    <n v="40"/>
    <d v="2018-03-31T00:00:00"/>
    <x v="17"/>
    <s v="1TR2018"/>
    <x v="139"/>
    <m/>
    <n v="1260"/>
  </r>
  <r>
    <s v="VC"/>
    <n v="41"/>
    <d v="2018-03-31T00:00:00"/>
    <x v="54"/>
    <s v="1TR2018"/>
    <x v="140"/>
    <m/>
    <n v="1410.31"/>
  </r>
  <r>
    <s v="VC"/>
    <n v="42"/>
    <d v="2018-03-31T00:00:00"/>
    <x v="17"/>
    <s v="1TR2018"/>
    <x v="140"/>
    <m/>
    <n v="282.06"/>
  </r>
  <r>
    <s v="VC"/>
    <n v="43"/>
    <d v="2018-03-31T00:00:00"/>
    <x v="47"/>
    <s v="1TR2018"/>
    <x v="141"/>
    <n v="4.1100000000000003"/>
    <m/>
  </r>
  <r>
    <s v="VC"/>
    <n v="44"/>
    <d v="2018-03-31T00:00:00"/>
    <x v="35"/>
    <s v="1TR2018"/>
    <x v="142"/>
    <n v="249.5"/>
    <m/>
  </r>
  <r>
    <s v="VC"/>
    <n v="45"/>
    <d v="2018-03-31T00:00:00"/>
    <x v="17"/>
    <s v="1TR2018"/>
    <x v="143"/>
    <m/>
    <n v="54.5"/>
  </r>
  <r>
    <s v="VC"/>
    <n v="46"/>
    <d v="2018-03-31T00:00:00"/>
    <x v="46"/>
    <s v="1TR2018"/>
    <x v="144"/>
    <m/>
    <n v="15"/>
  </r>
  <r>
    <s v="VC"/>
    <n v="47"/>
    <d v="2018-03-31T00:00:00"/>
    <x v="54"/>
    <s v="1TR2018"/>
    <x v="145"/>
    <m/>
    <n v="150"/>
  </r>
  <r>
    <s v="VC"/>
    <n v="48"/>
    <d v="2018-03-31T00:00:00"/>
    <x v="17"/>
    <s v="1TR2018"/>
    <x v="145"/>
    <m/>
    <n v="30"/>
  </r>
  <r>
    <s v="VC"/>
    <n v="1"/>
    <d v="2018-06-30T00:00:00"/>
    <x v="27"/>
    <s v="2TR2018"/>
    <x v="146"/>
    <n v="179757.11"/>
    <m/>
  </r>
  <r>
    <s v="VC"/>
    <n v="2"/>
    <d v="2018-06-30T00:00:00"/>
    <x v="51"/>
    <s v="2TR2018"/>
    <x v="146"/>
    <m/>
    <n v="151803.69"/>
  </r>
  <r>
    <s v="VC"/>
    <n v="3"/>
    <d v="2018-06-30T00:00:00"/>
    <x v="3"/>
    <s v="2TR2018"/>
    <x v="147"/>
    <n v="1992.75"/>
    <m/>
  </r>
  <r>
    <s v="VC"/>
    <n v="4"/>
    <d v="2018-06-30T00:00:00"/>
    <x v="13"/>
    <s v="2TR2018"/>
    <x v="146"/>
    <m/>
    <n v="2310"/>
  </r>
  <r>
    <s v="VC"/>
    <n v="5"/>
    <d v="2018-06-30T00:00:00"/>
    <x v="17"/>
    <s v="2TR2018"/>
    <x v="146"/>
    <m/>
    <n v="30360.74"/>
  </r>
  <r>
    <s v="VC"/>
    <n v="6"/>
    <d v="2018-06-30T00:00:00"/>
    <x v="13"/>
    <s v="2TR2018"/>
    <x v="148"/>
    <m/>
    <n v="6300"/>
  </r>
  <r>
    <s v="VC"/>
    <n v="7"/>
    <d v="2018-06-30T00:00:00"/>
    <x v="52"/>
    <s v="2TR2018"/>
    <x v="146"/>
    <n v="6802.31"/>
    <m/>
  </r>
  <r>
    <s v="VC"/>
    <n v="8"/>
    <d v="2018-06-30T00:00:00"/>
    <x v="16"/>
    <s v="2TR2018"/>
    <x v="146"/>
    <n v="1360.46"/>
    <m/>
  </r>
  <r>
    <s v="VC"/>
    <n v="9"/>
    <d v="2018-06-30T00:00:00"/>
    <x v="22"/>
    <s v="2TR2018"/>
    <x v="149"/>
    <n v="2542"/>
    <m/>
  </r>
  <r>
    <s v="VC"/>
    <n v="10"/>
    <d v="2018-06-30T00:00:00"/>
    <x v="22"/>
    <s v="2TR2018"/>
    <x v="150"/>
    <n v="1897.2"/>
    <m/>
  </r>
  <r>
    <s v="VC"/>
    <n v="11"/>
    <d v="2018-06-30T00:00:00"/>
    <x v="17"/>
    <s v="2TR2018"/>
    <x v="151"/>
    <m/>
    <n v="3577.4"/>
  </r>
  <r>
    <s v="VC"/>
    <n v="12"/>
    <d v="2018-06-30T00:00:00"/>
    <x v="52"/>
    <s v="2TR2018"/>
    <x v="152"/>
    <n v="90.12"/>
    <m/>
  </r>
  <r>
    <s v="VC"/>
    <n v="13"/>
    <d v="2018-06-30T00:00:00"/>
    <x v="16"/>
    <s v="2TR2018"/>
    <x v="152"/>
    <n v="18.02"/>
    <m/>
  </r>
  <r>
    <s v="VC"/>
    <n v="14"/>
    <d v="2018-06-30T00:00:00"/>
    <x v="35"/>
    <s v="2TR2018"/>
    <x v="152"/>
    <m/>
    <n v="108.14"/>
  </r>
  <r>
    <s v="VC"/>
    <n v="15"/>
    <d v="2018-06-30T00:00:00"/>
    <x v="52"/>
    <s v="2TR2018"/>
    <x v="153"/>
    <n v="9.66"/>
    <m/>
  </r>
  <r>
    <s v="VC"/>
    <n v="16"/>
    <d v="2018-06-30T00:00:00"/>
    <x v="32"/>
    <s v="2TR2018"/>
    <x v="153"/>
    <m/>
    <n v="9.66"/>
  </r>
  <r>
    <s v="VC"/>
    <n v="17"/>
    <d v="2018-06-30T00:00:00"/>
    <x v="52"/>
    <s v="2TR2018"/>
    <x v="154"/>
    <n v="9.82"/>
    <m/>
  </r>
  <r>
    <s v="VC"/>
    <n v="18"/>
    <d v="2018-06-30T00:00:00"/>
    <x v="34"/>
    <s v="2TR2018"/>
    <x v="154"/>
    <m/>
    <n v="9.82"/>
  </r>
  <r>
    <s v="VC"/>
    <n v="19"/>
    <d v="2018-06-30T00:00:00"/>
    <x v="52"/>
    <s v="2TR2018"/>
    <x v="155"/>
    <n v="9.4499999999999993"/>
    <m/>
  </r>
  <r>
    <s v="VC"/>
    <n v="20"/>
    <d v="2018-06-30T00:00:00"/>
    <x v="16"/>
    <s v="2TR2018"/>
    <x v="155"/>
    <n v="1.89"/>
    <m/>
  </r>
  <r>
    <s v="VC"/>
    <n v="21"/>
    <d v="2018-06-30T00:00:00"/>
    <x v="35"/>
    <s v="2TR2018"/>
    <x v="155"/>
    <m/>
    <n v="11.34"/>
  </r>
  <r>
    <s v="VC"/>
    <n v="22"/>
    <d v="2018-06-30T00:00:00"/>
    <x v="35"/>
    <s v="2TR2018"/>
    <x v="156"/>
    <n v="270"/>
    <m/>
  </r>
  <r>
    <s v="VC"/>
    <n v="23"/>
    <d v="2018-06-30T00:00:00"/>
    <x v="17"/>
    <s v="2TR2018"/>
    <x v="156"/>
    <m/>
    <n v="45"/>
  </r>
  <r>
    <s v="VC"/>
    <n v="24"/>
    <d v="2018-06-30T00:00:00"/>
    <x v="54"/>
    <s v="2TR2018"/>
    <x v="156"/>
    <m/>
    <n v="225"/>
  </r>
  <r>
    <s v="VC"/>
    <n v="25"/>
    <d v="2018-06-30T00:00:00"/>
    <x v="32"/>
    <s v="2TR2018"/>
    <x v="157"/>
    <n v="233.67"/>
    <m/>
  </r>
  <r>
    <s v="VC"/>
    <n v="26"/>
    <d v="2018-06-30T00:00:00"/>
    <x v="55"/>
    <s v="2TR2018"/>
    <x v="157"/>
    <m/>
    <n v="233.67"/>
  </r>
  <r>
    <s v="VC"/>
    <n v="27"/>
    <d v="2018-06-30T00:00:00"/>
    <x v="34"/>
    <s v="2TR2018"/>
    <x v="154"/>
    <n v="229.89"/>
    <m/>
  </r>
  <r>
    <s v="VC"/>
    <n v="28"/>
    <d v="2018-06-30T00:00:00"/>
    <x v="56"/>
    <s v="2TR2018"/>
    <x v="154"/>
    <m/>
    <n v="229.89"/>
  </r>
  <r>
    <s v="VC"/>
    <n v="29"/>
    <d v="2018-06-30T00:00:00"/>
    <x v="35"/>
    <s v="2TR2018"/>
    <x v="152"/>
    <n v="2574.7600000000002"/>
    <m/>
  </r>
  <r>
    <s v="VC"/>
    <n v="30"/>
    <d v="2018-06-30T00:00:00"/>
    <x v="54"/>
    <s v="2TR2018"/>
    <x v="152"/>
    <m/>
    <n v="2120.63"/>
  </r>
  <r>
    <s v="VC"/>
    <n v="31"/>
    <d v="2018-06-30T00:00:00"/>
    <x v="14"/>
    <s v="2TR2018"/>
    <x v="152"/>
    <m/>
    <n v="30"/>
  </r>
  <r>
    <s v="VC"/>
    <n v="32"/>
    <d v="2018-06-30T00:00:00"/>
    <x v="17"/>
    <s v="2TR2018"/>
    <x v="152"/>
    <m/>
    <n v="424.13"/>
  </r>
  <r>
    <s v="VC"/>
    <n v="33"/>
    <d v="2018-06-30T00:00:00"/>
    <x v="39"/>
    <s v="2TR2018"/>
    <x v="158"/>
    <n v="1724.33"/>
    <m/>
  </r>
  <r>
    <s v="VC"/>
    <n v="34"/>
    <d v="2018-06-30T00:00:00"/>
    <x v="57"/>
    <s v="2TR2018"/>
    <x v="158"/>
    <m/>
    <n v="520"/>
  </r>
  <r>
    <s v="VC"/>
    <n v="35"/>
    <d v="2018-06-30T00:00:00"/>
    <x v="58"/>
    <s v="2TR2018"/>
    <x v="158"/>
    <m/>
    <n v="4.33"/>
  </r>
  <r>
    <s v="VC"/>
    <n v="36"/>
    <d v="2018-06-30T00:00:00"/>
    <x v="59"/>
    <s v="2TR2018"/>
    <x v="158"/>
    <m/>
    <n v="1200"/>
  </r>
  <r>
    <s v="VC"/>
    <n v="37"/>
    <d v="2018-06-30T00:00:00"/>
    <x v="22"/>
    <s v="2TR2018"/>
    <x v="159"/>
    <n v="1944.8"/>
    <m/>
  </r>
  <r>
    <s v="VC"/>
    <n v="38"/>
    <d v="2018-06-30T00:00:00"/>
    <x v="22"/>
    <s v="2TR2018"/>
    <x v="160"/>
    <n v="200"/>
    <m/>
  </r>
  <r>
    <s v="VC"/>
    <n v="39"/>
    <d v="2018-06-30T00:00:00"/>
    <x v="52"/>
    <s v="2TR2018"/>
    <x v="161"/>
    <n v="1200"/>
    <m/>
  </r>
  <r>
    <s v="VC"/>
    <n v="40"/>
    <d v="2018-06-30T00:00:00"/>
    <x v="39"/>
    <s v="2TR2018"/>
    <x v="162"/>
    <m/>
    <n v="3344.8"/>
  </r>
  <r>
    <s v="VC"/>
    <n v="41"/>
    <d v="2018-06-30T00:00:00"/>
    <x v="52"/>
    <s v="2TR2018"/>
    <x v="158"/>
    <n v="72.42"/>
    <m/>
  </r>
  <r>
    <s v="VC"/>
    <n v="42"/>
    <d v="2018-06-30T00:00:00"/>
    <x v="39"/>
    <s v="2TR2018"/>
    <x v="158"/>
    <m/>
    <n v="72.42"/>
  </r>
  <r>
    <s v="VC"/>
    <n v="1"/>
    <d v="2018-09-30T00:00:00"/>
    <x v="27"/>
    <s v="3TR2018"/>
    <x v="163"/>
    <n v="182117.78"/>
    <m/>
  </r>
  <r>
    <s v="VC"/>
    <n v="2"/>
    <d v="2018-09-30T00:00:00"/>
    <x v="51"/>
    <s v="3TR2018"/>
    <x v="163"/>
    <m/>
    <n v="153833.89000000001"/>
  </r>
  <r>
    <s v="VC"/>
    <n v="3"/>
    <d v="2018-09-30T00:00:00"/>
    <x v="51"/>
    <s v="3TR2018"/>
    <x v="163"/>
    <m/>
    <n v="356.96"/>
  </r>
  <r>
    <s v="VC"/>
    <n v="4"/>
    <d v="2018-09-30T00:00:00"/>
    <x v="13"/>
    <s v="3TR2018"/>
    <x v="163"/>
    <m/>
    <n v="2310"/>
  </r>
  <r>
    <s v="VC"/>
    <n v="5"/>
    <d v="2018-09-30T00:00:00"/>
    <x v="17"/>
    <s v="3TR2018"/>
    <x v="163"/>
    <m/>
    <n v="30838.17"/>
  </r>
  <r>
    <s v="VC"/>
    <n v="6"/>
    <d v="2018-09-30T00:00:00"/>
    <x v="13"/>
    <s v="3TR2018"/>
    <x v="164"/>
    <m/>
    <n v="6300"/>
  </r>
  <r>
    <s v="VC"/>
    <n v="7"/>
    <d v="2018-09-30T00:00:00"/>
    <x v="52"/>
    <s v="3TR2018"/>
    <x v="163"/>
    <n v="6777.37"/>
    <m/>
  </r>
  <r>
    <s v="VC"/>
    <n v="8"/>
    <d v="2018-09-30T00:00:00"/>
    <x v="52"/>
    <s v="3TR2018"/>
    <x v="165"/>
    <m/>
    <n v="42"/>
  </r>
  <r>
    <s v="VC"/>
    <n v="9"/>
    <d v="2018-09-30T00:00:00"/>
    <x v="16"/>
    <s v="3TR2018"/>
    <x v="163"/>
    <n v="1355.47"/>
    <m/>
  </r>
  <r>
    <s v="VC"/>
    <n v="10"/>
    <d v="2018-09-30T00:00:00"/>
    <x v="22"/>
    <s v="3TR2018"/>
    <x v="166"/>
    <n v="2541.9899999999998"/>
    <m/>
  </r>
  <r>
    <s v="VC"/>
    <n v="11"/>
    <d v="2018-09-30T00:00:00"/>
    <x v="22"/>
    <s v="3TR2018"/>
    <x v="167"/>
    <n v="104.75"/>
    <m/>
  </r>
  <r>
    <s v="VC"/>
    <n v="12"/>
    <d v="2018-09-30T00:00:00"/>
    <x v="22"/>
    <s v="3TR2018"/>
    <x v="168"/>
    <n v="783.66"/>
    <m/>
  </r>
  <r>
    <s v="VC"/>
    <n v="13"/>
    <d v="2018-09-30T00:00:00"/>
    <x v="52"/>
    <s v="3TR2018"/>
    <x v="169"/>
    <n v="93.5"/>
    <m/>
  </r>
  <r>
    <s v="VC"/>
    <n v="14"/>
    <d v="2018-09-30T00:00:00"/>
    <x v="16"/>
    <s v="3TR2018"/>
    <x v="169"/>
    <n v="18.7"/>
    <m/>
  </r>
  <r>
    <s v="VC"/>
    <n v="15"/>
    <d v="2018-09-30T00:00:00"/>
    <x v="35"/>
    <s v="3TR2018"/>
    <x v="169"/>
    <m/>
    <n v="112.2"/>
  </r>
  <r>
    <s v="VC"/>
    <n v="16"/>
    <d v="2018-09-30T00:00:00"/>
    <x v="52"/>
    <s v="3TR2018"/>
    <x v="170"/>
    <n v="9.81"/>
    <m/>
  </r>
  <r>
    <s v="VC"/>
    <n v="17"/>
    <d v="2018-09-30T00:00:00"/>
    <x v="32"/>
    <s v="3TR2018"/>
    <x v="170"/>
    <m/>
    <n v="9.81"/>
  </r>
  <r>
    <s v="VC"/>
    <n v="18"/>
    <d v="2018-09-30T00:00:00"/>
    <x v="52"/>
    <s v="3TR2018"/>
    <x v="171"/>
    <n v="4.57"/>
    <m/>
  </r>
  <r>
    <s v="VC"/>
    <n v="19"/>
    <d v="2018-09-30T00:00:00"/>
    <x v="34"/>
    <s v="3TR2018"/>
    <x v="171"/>
    <m/>
    <n v="4.57"/>
  </r>
  <r>
    <s v="VC"/>
    <n v="20"/>
    <d v="2018-09-30T00:00:00"/>
    <x v="52"/>
    <s v="3TR2018"/>
    <x v="172"/>
    <n v="9.4499999999999993"/>
    <m/>
  </r>
  <r>
    <s v="VC"/>
    <n v="21"/>
    <d v="2018-09-30T00:00:00"/>
    <x v="16"/>
    <s v="3TR2018"/>
    <x v="172"/>
    <n v="1.89"/>
    <m/>
  </r>
  <r>
    <s v="VC"/>
    <n v="22"/>
    <d v="2018-09-30T00:00:00"/>
    <x v="35"/>
    <s v="3TR2018"/>
    <x v="172"/>
    <m/>
    <n v="11.34"/>
  </r>
  <r>
    <s v="VC"/>
    <n v="23"/>
    <d v="2018-09-30T00:00:00"/>
    <x v="35"/>
    <s v="3TR2018"/>
    <x v="173"/>
    <n v="270"/>
    <m/>
  </r>
  <r>
    <s v="VC"/>
    <n v="24"/>
    <d v="2018-09-30T00:00:00"/>
    <x v="17"/>
    <s v="3TR2018"/>
    <x v="173"/>
    <m/>
    <n v="45"/>
  </r>
  <r>
    <s v="VC"/>
    <n v="25"/>
    <d v="2018-09-30T00:00:00"/>
    <x v="54"/>
    <s v="3TR2018"/>
    <x v="173"/>
    <m/>
    <n v="225"/>
  </r>
  <r>
    <s v="VC"/>
    <n v="26"/>
    <d v="2018-09-30T00:00:00"/>
    <x v="32"/>
    <s v="3TR2018"/>
    <x v="174"/>
    <n v="233.67"/>
    <m/>
  </r>
  <r>
    <s v="VC"/>
    <n v="27"/>
    <d v="2018-09-30T00:00:00"/>
    <x v="55"/>
    <s v="3TR2018"/>
    <x v="174"/>
    <m/>
    <n v="233.67"/>
  </r>
  <r>
    <s v="VC"/>
    <n v="28"/>
    <d v="2018-09-30T00:00:00"/>
    <x v="34"/>
    <s v="3TR2018"/>
    <x v="171"/>
    <n v="108.77"/>
    <m/>
  </r>
  <r>
    <s v="VC"/>
    <n v="29"/>
    <d v="2018-09-30T00:00:00"/>
    <x v="56"/>
    <s v="3TR2018"/>
    <x v="171"/>
    <m/>
    <n v="108.77"/>
  </r>
  <r>
    <s v="VC"/>
    <n v="30"/>
    <d v="2018-09-30T00:00:00"/>
    <x v="35"/>
    <s v="3TR2018"/>
    <x v="169"/>
    <n v="2671.18"/>
    <m/>
  </r>
  <r>
    <s v="VC"/>
    <n v="31"/>
    <d v="2018-09-30T00:00:00"/>
    <x v="54"/>
    <s v="3TR2018"/>
    <x v="169"/>
    <m/>
    <n v="2148.9899999999998"/>
  </r>
  <r>
    <s v="VC"/>
    <n v="32"/>
    <d v="2018-09-30T00:00:00"/>
    <x v="54"/>
    <s v="3TR2018"/>
    <x v="175"/>
    <m/>
    <n v="28.36"/>
  </r>
  <r>
    <s v="VC"/>
    <n v="33"/>
    <d v="2018-09-30T00:00:00"/>
    <x v="6"/>
    <s v="3TR2018"/>
    <x v="169"/>
    <m/>
    <n v="28.36"/>
  </r>
  <r>
    <s v="VC"/>
    <n v="34"/>
    <d v="2018-09-30T00:00:00"/>
    <x v="14"/>
    <s v="3TR2018"/>
    <x v="169"/>
    <m/>
    <n v="30"/>
  </r>
  <r>
    <s v="VC"/>
    <n v="35"/>
    <d v="2018-09-30T00:00:00"/>
    <x v="17"/>
    <s v="3TR2018"/>
    <x v="169"/>
    <m/>
    <n v="435.47"/>
  </r>
  <r>
    <s v="VC"/>
    <n v="36"/>
    <d v="2018-09-30T00:00:00"/>
    <x v="39"/>
    <s v="3TR2018"/>
    <x v="176"/>
    <n v="3630"/>
    <m/>
  </r>
  <r>
    <s v="VC"/>
    <n v="37"/>
    <d v="2018-09-30T00:00:00"/>
    <x v="57"/>
    <s v="3TR2018"/>
    <x v="176"/>
    <m/>
    <n v="3600"/>
  </r>
  <r>
    <s v="VC"/>
    <n v="38"/>
    <d v="2018-09-30T00:00:00"/>
    <x v="58"/>
    <s v="3TR2018"/>
    <x v="176"/>
    <m/>
    <n v="30"/>
  </r>
  <r>
    <s v="VC"/>
    <n v="39"/>
    <d v="2018-09-30T00:00:00"/>
    <x v="48"/>
    <s v="3TR2018"/>
    <x v="177"/>
    <n v="11783.2"/>
    <m/>
  </r>
  <r>
    <s v="VC"/>
    <n v="40"/>
    <d v="2018-09-30T00:00:00"/>
    <x v="39"/>
    <s v="3TR2018"/>
    <x v="177"/>
    <m/>
    <n v="11783.2"/>
  </r>
  <r>
    <s v="VC"/>
    <n v="41"/>
    <d v="2018-09-30T00:00:00"/>
    <x v="52"/>
    <s v="3TR2018"/>
    <x v="176"/>
    <n v="152.46"/>
    <m/>
  </r>
  <r>
    <s v="VC"/>
    <n v="42"/>
    <d v="2018-09-30T00:00:00"/>
    <x v="39"/>
    <s v="3TR2018"/>
    <x v="176"/>
    <m/>
    <n v="152.46"/>
  </r>
  <r>
    <s v="VC"/>
    <n v="1"/>
    <d v="2018-12-31T00:00:00"/>
    <x v="27"/>
    <s v="4TR2018"/>
    <x v="178"/>
    <n v="188102.95"/>
    <m/>
  </r>
  <r>
    <s v="VC"/>
    <n v="2"/>
    <d v="2018-12-31T00:00:00"/>
    <x v="51"/>
    <s v="4TR2018"/>
    <x v="178"/>
    <m/>
    <n v="153833.89000000001"/>
  </r>
  <r>
    <s v="VC"/>
    <n v="3"/>
    <d v="2018-12-31T00:00:00"/>
    <x v="13"/>
    <s v="4TR2018"/>
    <x v="178"/>
    <m/>
    <n v="2310"/>
  </r>
  <r>
    <s v="VC"/>
    <n v="4"/>
    <d v="2018-12-31T00:00:00"/>
    <x v="17"/>
    <s v="4TR2018"/>
    <x v="178"/>
    <m/>
    <n v="30766.78"/>
  </r>
  <r>
    <s v="VC"/>
    <n v="5"/>
    <d v="2018-12-31T00:00:00"/>
    <x v="13"/>
    <s v="4TR2018"/>
    <x v="179"/>
    <m/>
    <n v="12092.4"/>
  </r>
  <r>
    <s v="VC"/>
    <n v="6"/>
    <d v="2018-12-31T00:00:00"/>
    <x v="52"/>
    <s v="4TR2018"/>
    <x v="178"/>
    <n v="6965.11"/>
    <m/>
  </r>
  <r>
    <s v="VC"/>
    <n v="7"/>
    <d v="2018-12-31T00:00:00"/>
    <x v="16"/>
    <s v="4TR2018"/>
    <x v="178"/>
    <n v="1393.02"/>
    <m/>
  </r>
  <r>
    <s v="VC"/>
    <n v="8"/>
    <d v="2018-12-31T00:00:00"/>
    <x v="22"/>
    <s v="4TR2018"/>
    <x v="180"/>
    <n v="2541.9899999999998"/>
    <m/>
  </r>
  <r>
    <s v="VC"/>
    <n v="9"/>
    <d v="2018-12-31T00:00:00"/>
    <x v="52"/>
    <s v="4TR2018"/>
    <x v="181"/>
    <n v="91.32"/>
    <m/>
  </r>
  <r>
    <s v="VC"/>
    <n v="10"/>
    <d v="2018-12-31T00:00:00"/>
    <x v="16"/>
    <s v="4TR2018"/>
    <x v="181"/>
    <n v="18.260000000000002"/>
    <m/>
  </r>
  <r>
    <s v="VC"/>
    <n v="11"/>
    <d v="2018-12-31T00:00:00"/>
    <x v="35"/>
    <s v="4TR2018"/>
    <x v="181"/>
    <m/>
    <n v="109.58"/>
  </r>
  <r>
    <s v="VC"/>
    <n v="12"/>
    <d v="2018-12-31T00:00:00"/>
    <x v="52"/>
    <s v="4TR2018"/>
    <x v="182"/>
    <n v="9.81"/>
    <m/>
  </r>
  <r>
    <s v="VC"/>
    <n v="13"/>
    <d v="2018-12-31T00:00:00"/>
    <x v="32"/>
    <s v="4TR2018"/>
    <x v="182"/>
    <m/>
    <n v="9.81"/>
  </r>
  <r>
    <s v="VC"/>
    <n v="14"/>
    <d v="2018-12-31T00:00:00"/>
    <x v="52"/>
    <s v="4TR2018"/>
    <x v="183"/>
    <n v="9.76"/>
    <m/>
  </r>
  <r>
    <s v="VC"/>
    <n v="15"/>
    <d v="2018-12-31T00:00:00"/>
    <x v="16"/>
    <s v="4TR2018"/>
    <x v="183"/>
    <n v="1.95"/>
    <m/>
  </r>
  <r>
    <s v="VC"/>
    <n v="16"/>
    <d v="2018-12-31T00:00:00"/>
    <x v="35"/>
    <s v="4TR2018"/>
    <x v="183"/>
    <m/>
    <n v="11.71"/>
  </r>
  <r>
    <s v="VC"/>
    <n v="17"/>
    <d v="2018-12-31T00:00:00"/>
    <x v="35"/>
    <s v="4TR2018"/>
    <x v="184"/>
    <n v="278.75"/>
    <m/>
  </r>
  <r>
    <s v="VC"/>
    <n v="18"/>
    <d v="2018-12-31T00:00:00"/>
    <x v="6"/>
    <s v="4TR2018"/>
    <x v="184"/>
    <m/>
    <n v="1.63"/>
  </r>
  <r>
    <s v="VC"/>
    <n v="19"/>
    <d v="2018-12-31T00:00:00"/>
    <x v="17"/>
    <s v="4TR2018"/>
    <x v="184"/>
    <m/>
    <n v="46.2"/>
  </r>
  <r>
    <s v="VC"/>
    <n v="20"/>
    <d v="2018-12-31T00:00:00"/>
    <x v="54"/>
    <s v="4TR2018"/>
    <x v="184"/>
    <m/>
    <n v="230.92"/>
  </r>
  <r>
    <s v="VC"/>
    <n v="21"/>
    <d v="2018-12-31T00:00:00"/>
    <x v="32"/>
    <s v="4TR2018"/>
    <x v="185"/>
    <n v="233.67"/>
    <m/>
  </r>
  <r>
    <s v="VC"/>
    <n v="22"/>
    <d v="2018-12-31T00:00:00"/>
    <x v="55"/>
    <s v="4TR2018"/>
    <x v="185"/>
    <m/>
    <n v="233.67"/>
  </r>
  <r>
    <s v="VC"/>
    <n v="23"/>
    <d v="2018-12-31T00:00:00"/>
    <x v="35"/>
    <s v="4TR2018"/>
    <x v="181"/>
    <n v="2608.79"/>
    <m/>
  </r>
  <r>
    <s v="VC"/>
    <n v="24"/>
    <d v="2018-12-31T00:00:00"/>
    <x v="54"/>
    <s v="4TR2018"/>
    <x v="181"/>
    <m/>
    <n v="2148.9899999999998"/>
  </r>
  <r>
    <s v="VC"/>
    <n v="25"/>
    <d v="2018-12-31T00:00:00"/>
    <x v="14"/>
    <s v="4TR2018"/>
    <x v="181"/>
    <m/>
    <n v="30"/>
  </r>
  <r>
    <s v="VC"/>
    <n v="26"/>
    <d v="2018-12-31T00:00:00"/>
    <x v="17"/>
    <s v="4TR2018"/>
    <x v="181"/>
    <m/>
    <n v="429.8"/>
  </r>
  <r>
    <s v="VC"/>
    <n v="27"/>
    <d v="2018-12-31T00:00:00"/>
    <x v="39"/>
    <s v="4TR2018"/>
    <x v="186"/>
    <n v="3630"/>
    <m/>
  </r>
  <r>
    <s v="VC"/>
    <n v="28"/>
    <d v="2018-12-31T00:00:00"/>
    <x v="57"/>
    <s v="4TR2018"/>
    <x v="186"/>
    <m/>
    <n v="3600"/>
  </r>
  <r>
    <s v="VC"/>
    <n v="29"/>
    <d v="2018-12-31T00:00:00"/>
    <x v="58"/>
    <s v="4TR2018"/>
    <x v="186"/>
    <m/>
    <n v="30"/>
  </r>
  <r>
    <s v="VC"/>
    <n v="30"/>
    <d v="2018-12-31T00:00:00"/>
    <x v="52"/>
    <s v="4TR2018"/>
    <x v="186"/>
    <n v="152.46"/>
    <m/>
  </r>
  <r>
    <s v="VC"/>
    <n v="31"/>
    <d v="2018-12-31T00:00:00"/>
    <x v="39"/>
    <s v="4TR2018"/>
    <x v="186"/>
    <m/>
    <n v="152.46"/>
  </r>
  <r>
    <s v="VC"/>
    <n v="32"/>
    <d v="2018-12-31T00:00:00"/>
    <x v="48"/>
    <s v="4TR2018"/>
    <x v="187"/>
    <n v="262.89999999999998"/>
    <m/>
  </r>
  <r>
    <s v="VC"/>
    <n v="33"/>
    <d v="2018-12-31T00:00:00"/>
    <x v="39"/>
    <s v="4TR2018"/>
    <x v="187"/>
    <m/>
    <n v="262.899999999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7">
  <r>
    <s v="AN"/>
    <n v="1"/>
    <d v="2019-01-01T00:00:00"/>
    <x v="0"/>
    <s v="A Nouv"/>
    <x v="0"/>
    <m/>
    <n v="7622.45"/>
  </r>
  <r>
    <s v="AN"/>
    <n v="2"/>
    <d v="2019-01-01T00:00:00"/>
    <x v="1"/>
    <s v="A Nouv"/>
    <x v="1"/>
    <m/>
    <n v="314223.01"/>
  </r>
  <r>
    <s v="AN"/>
    <n v="3"/>
    <d v="2019-01-01T00:00:00"/>
    <x v="2"/>
    <s v="A Nouv"/>
    <x v="2"/>
    <m/>
    <n v="565589.68999999994"/>
  </r>
  <r>
    <s v="AN"/>
    <n v="4"/>
    <d v="2019-01-01T00:00:00"/>
    <x v="3"/>
    <s v="A Nouv"/>
    <x v="3"/>
    <m/>
    <n v="161911.04000000001"/>
  </r>
  <r>
    <s v="AN"/>
    <n v="5"/>
    <d v="2019-01-01T00:00:00"/>
    <x v="4"/>
    <s v="A Nouv"/>
    <x v="4"/>
    <m/>
    <n v="77.89"/>
  </r>
  <r>
    <s v="AN"/>
    <n v="6"/>
    <d v="2019-01-01T00:00:00"/>
    <x v="5"/>
    <s v="A Nouv"/>
    <x v="5"/>
    <m/>
    <n v="2225.62"/>
  </r>
  <r>
    <s v="AN"/>
    <n v="7"/>
    <d v="2019-01-01T00:00:00"/>
    <x v="6"/>
    <s v="A Nouv"/>
    <x v="6"/>
    <m/>
    <n v="75"/>
  </r>
  <r>
    <s v="AN"/>
    <n v="8"/>
    <d v="2019-01-01T00:00:00"/>
    <x v="7"/>
    <s v="A Nouv"/>
    <x v="7"/>
    <m/>
    <n v="1200"/>
  </r>
  <r>
    <s v="AN"/>
    <n v="9"/>
    <d v="2019-01-01T00:00:00"/>
    <x v="8"/>
    <s v="A Nouv"/>
    <x v="8"/>
    <n v="512677.51"/>
    <m/>
  </r>
  <r>
    <s v="AN"/>
    <n v="10"/>
    <d v="2019-01-01T00:00:00"/>
    <x v="9"/>
    <s v="A Nouv"/>
    <x v="9"/>
    <n v="3286989.08"/>
    <m/>
  </r>
  <r>
    <s v="AN"/>
    <n v="11"/>
    <d v="2019-01-01T00:00:00"/>
    <x v="10"/>
    <s v="A Nouv"/>
    <x v="10"/>
    <n v="100901.24"/>
    <m/>
  </r>
  <r>
    <s v="AN"/>
    <n v="12"/>
    <d v="2019-01-01T00:00:00"/>
    <x v="11"/>
    <s v="A Nouv"/>
    <x v="11"/>
    <m/>
    <n v="12848.84"/>
  </r>
  <r>
    <s v="AN"/>
    <n v="13"/>
    <d v="2019-01-01T00:00:00"/>
    <x v="12"/>
    <s v="A Nouv"/>
    <x v="12"/>
    <m/>
    <n v="10"/>
  </r>
  <r>
    <s v="AN"/>
    <n v="14"/>
    <d v="2019-01-01T00:00:00"/>
    <x v="13"/>
    <s v="A Nouv"/>
    <x v="13"/>
    <m/>
    <n v="64.33"/>
  </r>
  <r>
    <s v="AN"/>
    <n v="15"/>
    <d v="2019-01-01T00:00:00"/>
    <x v="14"/>
    <s v="A Nouv"/>
    <x v="14"/>
    <m/>
    <n v="9240"/>
  </r>
  <r>
    <s v="AN"/>
    <n v="16"/>
    <d v="2019-01-01T00:00:00"/>
    <x v="15"/>
    <s v="A Nouv"/>
    <x v="15"/>
    <m/>
    <n v="120"/>
  </r>
  <r>
    <s v="AN"/>
    <n v="17"/>
    <d v="2019-01-01T00:00:00"/>
    <x v="16"/>
    <s v="A Nouv"/>
    <x v="16"/>
    <m/>
    <n v="9990"/>
  </r>
  <r>
    <s v="AN"/>
    <n v="18"/>
    <d v="2019-01-01T00:00:00"/>
    <x v="17"/>
    <s v="A Nouv"/>
    <x v="17"/>
    <n v="974.63"/>
    <m/>
  </r>
  <r>
    <s v="AN"/>
    <n v="19"/>
    <d v="2019-01-01T00:00:00"/>
    <x v="18"/>
    <s v="A Nouv"/>
    <x v="18"/>
    <m/>
    <n v="780223.56"/>
  </r>
  <r>
    <s v="AN"/>
    <n v="20"/>
    <d v="2019-01-01T00:00:00"/>
    <x v="19"/>
    <s v="A Nouv"/>
    <x v="19"/>
    <m/>
    <n v="786624.35"/>
  </r>
  <r>
    <s v="AN"/>
    <n v="21"/>
    <d v="2019-01-01T00:00:00"/>
    <x v="20"/>
    <s v="A Nouv"/>
    <x v="20"/>
    <m/>
    <n v="786624.35"/>
  </r>
  <r>
    <s v="AN"/>
    <n v="22"/>
    <d v="2019-01-01T00:00:00"/>
    <x v="21"/>
    <s v="A Nouv"/>
    <x v="21"/>
    <m/>
    <n v="786624.35"/>
  </r>
  <r>
    <s v="AN"/>
    <n v="23"/>
    <d v="2019-01-01T00:00:00"/>
    <x v="22"/>
    <s v="A Nouv"/>
    <x v="22"/>
    <n v="12848.84"/>
    <m/>
  </r>
  <r>
    <s v="AN"/>
    <n v="24"/>
    <d v="2019-01-01T00:00:00"/>
    <x v="23"/>
    <s v="A Nouv"/>
    <x v="23"/>
    <n v="2480"/>
    <m/>
  </r>
  <r>
    <s v="AN"/>
    <n v="25"/>
    <d v="2019-01-01T00:00:00"/>
    <x v="24"/>
    <s v="A Nouv"/>
    <x v="24"/>
    <n v="238423.63"/>
    <m/>
  </r>
  <r>
    <s v="AN"/>
    <n v="26"/>
    <d v="2019-01-01T00:00:00"/>
    <x v="25"/>
    <s v="A Nouv"/>
    <x v="25"/>
    <n v="1605.45"/>
    <m/>
  </r>
  <r>
    <s v="AN"/>
    <n v="27"/>
    <d v="2019-01-01T00:00:00"/>
    <x v="26"/>
    <s v="A Nouv"/>
    <x v="26"/>
    <n v="68394.100000000006"/>
    <m/>
  </r>
  <r>
    <s v="BNP"/>
    <n v="1"/>
    <d v="2019-01-03T00:00:00"/>
    <x v="27"/>
    <n v="519"/>
    <x v="27"/>
    <n v="14.4"/>
    <m/>
  </r>
  <r>
    <s v="BNP"/>
    <n v="2"/>
    <d v="2019-01-03T00:00:00"/>
    <x v="17"/>
    <n v="519"/>
    <x v="27"/>
    <n v="2.88"/>
    <m/>
  </r>
  <r>
    <s v="BNP"/>
    <n v="3"/>
    <d v="2019-01-14T00:00:00"/>
    <x v="28"/>
    <n v="520"/>
    <x v="28"/>
    <n v="54.23"/>
    <m/>
  </r>
  <r>
    <s v="BNP"/>
    <n v="4"/>
    <d v="2019-01-29T00:00:00"/>
    <x v="25"/>
    <n v="1183"/>
    <x v="29"/>
    <m/>
    <n v="71.510000000000005"/>
  </r>
  <r>
    <s v="BNP"/>
    <n v="1"/>
    <d v="2019-02-04T00:00:00"/>
    <x v="27"/>
    <n v="524"/>
    <x v="30"/>
    <n v="14.4"/>
    <m/>
  </r>
  <r>
    <s v="BNP"/>
    <n v="2"/>
    <d v="2019-02-04T00:00:00"/>
    <x v="17"/>
    <n v="524"/>
    <x v="30"/>
    <n v="2.88"/>
    <m/>
  </r>
  <r>
    <s v="BNP"/>
    <n v="3"/>
    <d v="2019-02-04T00:00:00"/>
    <x v="25"/>
    <n v="1"/>
    <x v="31"/>
    <m/>
    <n v="17.28"/>
  </r>
  <r>
    <s v="BNP"/>
    <n v="1"/>
    <d v="2019-03-04T00:00:00"/>
    <x v="27"/>
    <n v="525"/>
    <x v="32"/>
    <n v="14.4"/>
    <m/>
  </r>
  <r>
    <s v="BNP"/>
    <n v="2"/>
    <d v="2019-03-04T00:00:00"/>
    <x v="17"/>
    <n v="525"/>
    <x v="32"/>
    <n v="2.88"/>
    <m/>
  </r>
  <r>
    <s v="BNP"/>
    <n v="3"/>
    <d v="2019-03-04T00:00:00"/>
    <x v="25"/>
    <n v="2"/>
    <x v="31"/>
    <m/>
    <n v="17.28"/>
  </r>
  <r>
    <s v="BNP"/>
    <n v="1"/>
    <d v="2019-04-02T00:00:00"/>
    <x v="27"/>
    <n v="526"/>
    <x v="33"/>
    <n v="14.4"/>
    <m/>
  </r>
  <r>
    <s v="BNP"/>
    <n v="2"/>
    <d v="2019-04-02T00:00:00"/>
    <x v="17"/>
    <n v="526"/>
    <x v="33"/>
    <n v="2.88"/>
    <m/>
  </r>
  <r>
    <s v="BNP"/>
    <n v="3"/>
    <d v="2019-04-02T00:00:00"/>
    <x v="25"/>
    <n v="3"/>
    <x v="31"/>
    <m/>
    <n v="17.28"/>
  </r>
  <r>
    <s v="BNP"/>
    <n v="4"/>
    <d v="2019-04-11T00:00:00"/>
    <x v="28"/>
    <n v="527"/>
    <x v="28"/>
    <n v="2.09"/>
    <m/>
  </r>
  <r>
    <s v="BNP"/>
    <n v="5"/>
    <d v="2019-04-11T00:00:00"/>
    <x v="25"/>
    <n v="4"/>
    <x v="31"/>
    <m/>
    <n v="2.09"/>
  </r>
  <r>
    <s v="BNP"/>
    <n v="1"/>
    <d v="2019-05-03T00:00:00"/>
    <x v="27"/>
    <n v="528"/>
    <x v="34"/>
    <n v="14.4"/>
    <m/>
  </r>
  <r>
    <s v="BNP"/>
    <n v="2"/>
    <d v="2019-05-03T00:00:00"/>
    <x v="17"/>
    <n v="528"/>
    <x v="34"/>
    <n v="2.88"/>
    <m/>
  </r>
  <r>
    <s v="BNP"/>
    <n v="3"/>
    <d v="2019-05-03T00:00:00"/>
    <x v="25"/>
    <n v="5"/>
    <x v="31"/>
    <m/>
    <n v="17.28"/>
  </r>
  <r>
    <s v="BNP"/>
    <n v="1"/>
    <d v="2019-06-04T00:00:00"/>
    <x v="27"/>
    <n v="529"/>
    <x v="35"/>
    <n v="14.4"/>
    <m/>
  </r>
  <r>
    <s v="BNP"/>
    <n v="2"/>
    <d v="2019-06-04T00:00:00"/>
    <x v="17"/>
    <n v="529"/>
    <x v="35"/>
    <n v="2.88"/>
    <m/>
  </r>
  <r>
    <s v="BNP"/>
    <n v="3"/>
    <d v="2019-06-04T00:00:00"/>
    <x v="25"/>
    <n v="6"/>
    <x v="31"/>
    <m/>
    <n v="17.28"/>
  </r>
  <r>
    <s v="BNP"/>
    <n v="1"/>
    <d v="2019-07-02T00:00:00"/>
    <x v="27"/>
    <n v="530"/>
    <x v="36"/>
    <n v="14.4"/>
    <m/>
  </r>
  <r>
    <s v="BNP"/>
    <n v="2"/>
    <d v="2019-07-02T00:00:00"/>
    <x v="17"/>
    <n v="530"/>
    <x v="36"/>
    <n v="2.88"/>
    <m/>
  </r>
  <r>
    <s v="BNP"/>
    <n v="3"/>
    <d v="2019-07-02T00:00:00"/>
    <x v="25"/>
    <n v="7"/>
    <x v="31"/>
    <m/>
    <n v="17.28"/>
  </r>
  <r>
    <s v="BNP"/>
    <n v="1"/>
    <d v="2019-08-01T00:00:00"/>
    <x v="27"/>
    <n v="531"/>
    <x v="37"/>
    <n v="15"/>
    <m/>
  </r>
  <r>
    <s v="BNP"/>
    <n v="2"/>
    <d v="2019-08-01T00:00:00"/>
    <x v="25"/>
    <n v="8"/>
    <x v="31"/>
    <m/>
    <n v="15"/>
  </r>
  <r>
    <s v="BNP"/>
    <n v="3"/>
    <d v="2019-08-02T00:00:00"/>
    <x v="27"/>
    <n v="532"/>
    <x v="38"/>
    <n v="40"/>
    <m/>
  </r>
  <r>
    <s v="BNP"/>
    <n v="4"/>
    <d v="2019-08-02T00:00:00"/>
    <x v="17"/>
    <n v="532"/>
    <x v="38"/>
    <n v="2.88"/>
    <m/>
  </r>
  <r>
    <s v="BNP"/>
    <n v="5"/>
    <d v="2019-08-02T00:00:00"/>
    <x v="27"/>
    <n v="532"/>
    <x v="38"/>
    <n v="14.4"/>
    <m/>
  </r>
  <r>
    <s v="BNP"/>
    <n v="6"/>
    <d v="2019-08-02T00:00:00"/>
    <x v="25"/>
    <n v="9"/>
    <x v="31"/>
    <m/>
    <n v="57.28"/>
  </r>
  <r>
    <s v="BNP"/>
    <n v="1"/>
    <d v="2019-09-03T00:00:00"/>
    <x v="27"/>
    <n v="533"/>
    <x v="39"/>
    <n v="14.4"/>
    <m/>
  </r>
  <r>
    <s v="BNP"/>
    <n v="2"/>
    <d v="2019-09-03T00:00:00"/>
    <x v="17"/>
    <n v="533"/>
    <x v="39"/>
    <n v="2.88"/>
    <m/>
  </r>
  <r>
    <s v="BNP"/>
    <n v="3"/>
    <d v="2019-09-03T00:00:00"/>
    <x v="25"/>
    <n v="11"/>
    <x v="31"/>
    <m/>
    <n v="17.28"/>
  </r>
  <r>
    <s v="BNP"/>
    <n v="1"/>
    <d v="2019-10-02T00:00:00"/>
    <x v="27"/>
    <n v="534"/>
    <x v="40"/>
    <n v="14.4"/>
    <m/>
  </r>
  <r>
    <s v="BNP"/>
    <n v="2"/>
    <d v="2019-10-02T00:00:00"/>
    <x v="17"/>
    <n v="534"/>
    <x v="40"/>
    <n v="2.88"/>
    <m/>
  </r>
  <r>
    <s v="BNP"/>
    <n v="3"/>
    <d v="2019-10-02T00:00:00"/>
    <x v="25"/>
    <n v="12"/>
    <x v="31"/>
    <m/>
    <n v="17.28"/>
  </r>
  <r>
    <s v="BNP"/>
    <n v="1"/>
    <d v="2019-11-05T00:00:00"/>
    <x v="27"/>
    <n v="535"/>
    <x v="41"/>
    <n v="14.4"/>
    <m/>
  </r>
  <r>
    <s v="BNP"/>
    <n v="2"/>
    <d v="2019-11-05T00:00:00"/>
    <x v="17"/>
    <n v="535"/>
    <x v="41"/>
    <n v="2.88"/>
    <m/>
  </r>
  <r>
    <s v="BNP"/>
    <n v="3"/>
    <d v="2019-11-05T00:00:00"/>
    <x v="25"/>
    <n v="13"/>
    <x v="31"/>
    <m/>
    <n v="17.28"/>
  </r>
  <r>
    <s v="BNP"/>
    <n v="1"/>
    <d v="2019-12-03T00:00:00"/>
    <x v="27"/>
    <n v="536"/>
    <x v="42"/>
    <n v="14.4"/>
    <m/>
  </r>
  <r>
    <s v="BNP"/>
    <n v="2"/>
    <d v="2019-12-03T00:00:00"/>
    <x v="17"/>
    <n v="536"/>
    <x v="42"/>
    <n v="2.88"/>
    <m/>
  </r>
  <r>
    <s v="BNP"/>
    <n v="3"/>
    <d v="2019-12-03T00:00:00"/>
    <x v="25"/>
    <s v="."/>
    <x v="31"/>
    <m/>
    <n v="17.28"/>
  </r>
  <r>
    <s v="BNP"/>
    <n v="4"/>
    <d v="2019-12-27T00:00:00"/>
    <x v="29"/>
    <n v="5333930"/>
    <x v="43"/>
    <n v="1201.76"/>
    <m/>
  </r>
  <r>
    <s v="BNP"/>
    <n v="5"/>
    <d v="2019-12-27T00:00:00"/>
    <x v="25"/>
    <s v="."/>
    <x v="44"/>
    <m/>
    <n v="1201.76"/>
  </r>
  <r>
    <s v="OC"/>
    <n v="1"/>
    <d v="2019-01-01T00:00:00"/>
    <x v="30"/>
    <s v="OD"/>
    <x v="45"/>
    <m/>
    <n v="12848.84"/>
  </r>
  <r>
    <s v="OC"/>
    <n v="2"/>
    <d v="2019-01-01T00:00:00"/>
    <x v="11"/>
    <s v="OD"/>
    <x v="45"/>
    <n v="12848.84"/>
    <m/>
  </r>
  <r>
    <s v="OC"/>
    <n v="1"/>
    <d v="2019-12-31T00:00:00"/>
    <x v="30"/>
    <s v="OD"/>
    <x v="46"/>
    <n v="14937.99"/>
    <m/>
  </r>
  <r>
    <s v="OC"/>
    <n v="2"/>
    <d v="2019-12-31T00:00:00"/>
    <x v="11"/>
    <s v="OD"/>
    <x v="46"/>
    <m/>
    <n v="14937.99"/>
  </r>
  <r>
    <s v="OD"/>
    <n v="1"/>
    <d v="2019-01-31T00:00:00"/>
    <x v="31"/>
    <s v="TVA85"/>
    <x v="47"/>
    <n v="25000"/>
    <m/>
  </r>
  <r>
    <s v="OD"/>
    <n v="2"/>
    <d v="2019-01-31T00:00:00"/>
    <x v="17"/>
    <s v="TVA86"/>
    <x v="47"/>
    <m/>
    <n v="1033"/>
  </r>
  <r>
    <s v="OD"/>
    <n v="3"/>
    <d v="2019-01-31T00:00:00"/>
    <x v="16"/>
    <s v="TVA87"/>
    <x v="47"/>
    <m/>
    <n v="23967"/>
  </r>
  <r>
    <s v="OD"/>
    <n v="4"/>
    <d v="2019-01-31T00:00:00"/>
    <x v="32"/>
    <n v="1"/>
    <x v="48"/>
    <m/>
    <n v="0.36"/>
  </r>
  <r>
    <s v="OD"/>
    <n v="5"/>
    <d v="2019-01-31T00:00:00"/>
    <x v="17"/>
    <n v="1"/>
    <x v="48"/>
    <n v="0.36"/>
    <m/>
  </r>
  <r>
    <s v="OD"/>
    <n v="1"/>
    <d v="2019-02-28T00:00:00"/>
    <x v="17"/>
    <s v="TVA88"/>
    <x v="49"/>
    <m/>
    <n v="25"/>
  </r>
  <r>
    <s v="OD"/>
    <n v="2"/>
    <d v="2019-02-28T00:00:00"/>
    <x v="33"/>
    <s v="TVA89"/>
    <x v="49"/>
    <n v="25"/>
    <m/>
  </r>
  <r>
    <s v="OD"/>
    <n v="3"/>
    <d v="2019-02-28T00:00:00"/>
    <x v="32"/>
    <n v="1"/>
    <x v="48"/>
    <m/>
    <n v="0.22"/>
  </r>
  <r>
    <s v="OD"/>
    <n v="4"/>
    <d v="2019-02-28T00:00:00"/>
    <x v="17"/>
    <n v="1"/>
    <x v="48"/>
    <n v="0.22"/>
    <m/>
  </r>
  <r>
    <s v="OD"/>
    <n v="1"/>
    <d v="2019-03-31T00:00:00"/>
    <x v="31"/>
    <s v="TVA90"/>
    <x v="50"/>
    <n v="7902"/>
    <m/>
  </r>
  <r>
    <s v="OD"/>
    <n v="2"/>
    <d v="2019-03-31T00:00:00"/>
    <x v="17"/>
    <s v="TVA91"/>
    <x v="50"/>
    <m/>
    <n v="1687"/>
  </r>
  <r>
    <s v="OD"/>
    <n v="3"/>
    <d v="2019-03-31T00:00:00"/>
    <x v="33"/>
    <s v="TVA92"/>
    <x v="50"/>
    <m/>
    <n v="25"/>
  </r>
  <r>
    <s v="OD"/>
    <n v="4"/>
    <d v="2019-03-31T00:00:00"/>
    <x v="16"/>
    <s v="TVA93"/>
    <x v="50"/>
    <m/>
    <n v="6190"/>
  </r>
  <r>
    <s v="OD"/>
    <n v="5"/>
    <d v="2019-03-31T00:00:00"/>
    <x v="34"/>
    <n v="1"/>
    <x v="51"/>
    <n v="0.24"/>
    <m/>
  </r>
  <r>
    <s v="OD"/>
    <n v="6"/>
    <d v="2019-03-31T00:00:00"/>
    <x v="31"/>
    <n v="1"/>
    <x v="51"/>
    <m/>
    <n v="0.24"/>
  </r>
  <r>
    <s v="OD"/>
    <n v="7"/>
    <d v="2019-03-31T00:00:00"/>
    <x v="34"/>
    <n v="2"/>
    <x v="48"/>
    <n v="0.34"/>
    <m/>
  </r>
  <r>
    <s v="OD"/>
    <n v="8"/>
    <d v="2019-03-31T00:00:00"/>
    <x v="17"/>
    <n v="2"/>
    <x v="48"/>
    <m/>
    <n v="0.34"/>
  </r>
  <r>
    <s v="OD"/>
    <n v="1"/>
    <d v="2019-04-30T00:00:00"/>
    <x v="34"/>
    <n v="1"/>
    <x v="48"/>
    <n v="0.31"/>
    <m/>
  </r>
  <r>
    <s v="OD"/>
    <n v="2"/>
    <d v="2019-04-30T00:00:00"/>
    <x v="17"/>
    <n v="1"/>
    <x v="48"/>
    <m/>
    <n v="0.31"/>
  </r>
  <r>
    <s v="OD"/>
    <n v="1"/>
    <d v="2019-05-31T00:00:00"/>
    <x v="17"/>
    <s v="TVA98"/>
    <x v="52"/>
    <m/>
    <n v="3"/>
  </r>
  <r>
    <s v="OD"/>
    <n v="2"/>
    <d v="2019-05-31T00:00:00"/>
    <x v="33"/>
    <s v="TVA99"/>
    <x v="52"/>
    <n v="3"/>
    <m/>
  </r>
  <r>
    <s v="OD"/>
    <n v="1"/>
    <d v="2019-06-11T00:00:00"/>
    <x v="2"/>
    <s v="OD"/>
    <x v="53"/>
    <n v="565589.68999999994"/>
    <m/>
  </r>
  <r>
    <s v="OD"/>
    <n v="2"/>
    <d v="2019-06-11T00:00:00"/>
    <x v="18"/>
    <s v="OD"/>
    <x v="53"/>
    <m/>
    <n v="140549.03"/>
  </r>
  <r>
    <s v="OD"/>
    <n v="3"/>
    <d v="2019-06-11T00:00:00"/>
    <x v="19"/>
    <s v="OD"/>
    <x v="53"/>
    <m/>
    <n v="141680.22"/>
  </r>
  <r>
    <s v="OD"/>
    <n v="4"/>
    <d v="2019-06-11T00:00:00"/>
    <x v="20"/>
    <s v="OD"/>
    <x v="53"/>
    <m/>
    <n v="141680.22"/>
  </r>
  <r>
    <s v="OD"/>
    <n v="5"/>
    <d v="2019-06-11T00:00:00"/>
    <x v="21"/>
    <s v="OD"/>
    <x v="53"/>
    <m/>
    <n v="141680.22"/>
  </r>
  <r>
    <s v="OD"/>
    <n v="6"/>
    <d v="2019-06-30T00:00:00"/>
    <x v="31"/>
    <s v="TVA100"/>
    <x v="54"/>
    <n v="7913"/>
    <m/>
  </r>
  <r>
    <s v="OD"/>
    <n v="7"/>
    <d v="2019-06-30T00:00:00"/>
    <x v="17"/>
    <s v="TVA101"/>
    <x v="54"/>
    <m/>
    <n v="1410"/>
  </r>
  <r>
    <s v="OD"/>
    <n v="8"/>
    <d v="2019-06-30T00:00:00"/>
    <x v="33"/>
    <s v="TVA102"/>
    <x v="54"/>
    <m/>
    <n v="3"/>
  </r>
  <r>
    <s v="OD"/>
    <n v="9"/>
    <d v="2019-06-30T00:00:00"/>
    <x v="16"/>
    <s v="TVA103"/>
    <x v="54"/>
    <m/>
    <n v="6500"/>
  </r>
  <r>
    <s v="OD"/>
    <n v="10"/>
    <d v="2019-06-30T00:00:00"/>
    <x v="32"/>
    <n v="1"/>
    <x v="51"/>
    <m/>
    <n v="0.4"/>
  </r>
  <r>
    <s v="OD"/>
    <n v="11"/>
    <d v="2019-06-30T00:00:00"/>
    <x v="31"/>
    <n v="1"/>
    <x v="51"/>
    <n v="0.4"/>
    <m/>
  </r>
  <r>
    <s v="OD"/>
    <n v="12"/>
    <d v="2019-06-30T00:00:00"/>
    <x v="32"/>
    <n v="2"/>
    <x v="48"/>
    <m/>
    <n v="0.31"/>
  </r>
  <r>
    <s v="OD"/>
    <n v="13"/>
    <d v="2019-06-30T00:00:00"/>
    <x v="17"/>
    <n v="2"/>
    <x v="48"/>
    <n v="0.31"/>
    <m/>
  </r>
  <r>
    <s v="OD"/>
    <n v="1"/>
    <d v="2019-07-31T00:00:00"/>
    <x v="31"/>
    <s v="TVA104"/>
    <x v="55"/>
    <n v="25000"/>
    <m/>
  </r>
  <r>
    <s v="OD"/>
    <n v="2"/>
    <d v="2019-07-31T00:00:00"/>
    <x v="17"/>
    <s v="TVA105"/>
    <x v="55"/>
    <m/>
    <n v="185"/>
  </r>
  <r>
    <s v="OD"/>
    <n v="3"/>
    <d v="2019-07-31T00:00:00"/>
    <x v="16"/>
    <s v="TVA106"/>
    <x v="55"/>
    <m/>
    <n v="24815"/>
  </r>
  <r>
    <s v="OD"/>
    <n v="4"/>
    <d v="2019-07-31T00:00:00"/>
    <x v="32"/>
    <n v="1"/>
    <x v="48"/>
    <m/>
    <n v="0.32"/>
  </r>
  <r>
    <s v="OD"/>
    <n v="5"/>
    <d v="2019-07-31T00:00:00"/>
    <x v="17"/>
    <n v="1"/>
    <x v="48"/>
    <n v="0.32"/>
    <m/>
  </r>
  <r>
    <s v="OD"/>
    <n v="1"/>
    <d v="2019-08-31T00:00:00"/>
    <x v="17"/>
    <s v="TVA107"/>
    <x v="56"/>
    <m/>
    <n v="36"/>
  </r>
  <r>
    <s v="OD"/>
    <n v="2"/>
    <d v="2019-08-31T00:00:00"/>
    <x v="33"/>
    <s v="TVA108"/>
    <x v="56"/>
    <n v="36"/>
    <m/>
  </r>
  <r>
    <s v="OD"/>
    <n v="3"/>
    <d v="2019-08-31T00:00:00"/>
    <x v="32"/>
    <n v="1"/>
    <x v="48"/>
    <m/>
    <n v="0.41"/>
  </r>
  <r>
    <s v="OD"/>
    <n v="4"/>
    <d v="2019-08-31T00:00:00"/>
    <x v="17"/>
    <n v="1"/>
    <x v="48"/>
    <n v="0.41"/>
    <m/>
  </r>
  <r>
    <s v="OD"/>
    <n v="1"/>
    <d v="2019-09-19T00:00:00"/>
    <x v="22"/>
    <s v="OD"/>
    <x v="57"/>
    <m/>
    <n v="1897.82"/>
  </r>
  <r>
    <s v="OD"/>
    <n v="2"/>
    <d v="2019-09-19T00:00:00"/>
    <x v="17"/>
    <s v="OD"/>
    <x v="57"/>
    <n v="316.3"/>
    <m/>
  </r>
  <r>
    <s v="OD"/>
    <n v="3"/>
    <d v="2019-09-19T00:00:00"/>
    <x v="35"/>
    <s v="OD"/>
    <x v="57"/>
    <n v="1581.52"/>
    <m/>
  </r>
  <r>
    <s v="OD"/>
    <n v="4"/>
    <d v="2019-09-30T00:00:00"/>
    <x v="31"/>
    <s v="TVA109"/>
    <x v="58"/>
    <n v="8696"/>
    <m/>
  </r>
  <r>
    <s v="OD"/>
    <n v="5"/>
    <d v="2019-09-30T00:00:00"/>
    <x v="17"/>
    <s v="TVA110"/>
    <x v="58"/>
    <m/>
    <n v="1631"/>
  </r>
  <r>
    <s v="OD"/>
    <n v="6"/>
    <d v="2019-09-30T00:00:00"/>
    <x v="33"/>
    <s v="TVA111"/>
    <x v="58"/>
    <m/>
    <n v="36"/>
  </r>
  <r>
    <s v="OD"/>
    <n v="7"/>
    <d v="2019-09-30T00:00:00"/>
    <x v="16"/>
    <s v="TVA112"/>
    <x v="58"/>
    <m/>
    <n v="7029"/>
  </r>
  <r>
    <s v="OD"/>
    <n v="8"/>
    <d v="2019-09-30T00:00:00"/>
    <x v="32"/>
    <n v="1"/>
    <x v="51"/>
    <m/>
    <n v="0.48"/>
  </r>
  <r>
    <s v="OD"/>
    <n v="9"/>
    <d v="2019-09-30T00:00:00"/>
    <x v="31"/>
    <n v="1"/>
    <x v="51"/>
    <n v="0.48"/>
    <m/>
  </r>
  <r>
    <s v="OD"/>
    <n v="10"/>
    <d v="2019-09-30T00:00:00"/>
    <x v="34"/>
    <n v="2"/>
    <x v="48"/>
    <n v="0.47"/>
    <m/>
  </r>
  <r>
    <s v="OD"/>
    <n v="11"/>
    <d v="2019-09-30T00:00:00"/>
    <x v="17"/>
    <n v="2"/>
    <x v="48"/>
    <m/>
    <n v="0.47"/>
  </r>
  <r>
    <s v="OD"/>
    <n v="12"/>
    <d v="2019-09-30T00:00:00"/>
    <x v="14"/>
    <s v="OD"/>
    <x v="59"/>
    <n v="393.73"/>
    <m/>
  </r>
  <r>
    <s v="OD"/>
    <n v="13"/>
    <d v="2019-09-30T00:00:00"/>
    <x v="12"/>
    <s v="OD"/>
    <x v="60"/>
    <m/>
    <n v="75"/>
  </r>
  <r>
    <s v="OD"/>
    <n v="14"/>
    <d v="2019-09-30T00:00:00"/>
    <x v="12"/>
    <s v="OD"/>
    <x v="61"/>
    <m/>
    <n v="60"/>
  </r>
  <r>
    <s v="OD"/>
    <n v="15"/>
    <d v="2019-09-30T00:00:00"/>
    <x v="15"/>
    <s v="OD"/>
    <x v="60"/>
    <m/>
    <n v="90"/>
  </r>
  <r>
    <s v="OD"/>
    <n v="16"/>
    <d v="2019-09-30T00:00:00"/>
    <x v="15"/>
    <s v="OD"/>
    <x v="61"/>
    <m/>
    <n v="120"/>
  </r>
  <r>
    <s v="OD"/>
    <n v="17"/>
    <d v="2019-09-30T00:00:00"/>
    <x v="30"/>
    <s v="OD"/>
    <x v="59"/>
    <m/>
    <n v="48.73"/>
  </r>
  <r>
    <s v="OD"/>
    <n v="18"/>
    <d v="2019-09-30T00:00:00"/>
    <x v="22"/>
    <s v="OD"/>
    <x v="62"/>
    <m/>
    <n v="10167.98"/>
  </r>
  <r>
    <s v="OD"/>
    <n v="19"/>
    <d v="2019-09-30T00:00:00"/>
    <x v="14"/>
    <s v="OD"/>
    <x v="62"/>
    <n v="10167.959999999999"/>
    <m/>
  </r>
  <r>
    <s v="OD"/>
    <n v="20"/>
    <d v="2019-09-30T00:00:00"/>
    <x v="30"/>
    <s v="OD"/>
    <x v="62"/>
    <n v="0.02"/>
    <m/>
  </r>
  <r>
    <s v="OD"/>
    <n v="21"/>
    <d v="2019-09-30T00:00:00"/>
    <x v="14"/>
    <s v="OD"/>
    <x v="63"/>
    <n v="25771"/>
    <m/>
  </r>
  <r>
    <s v="OD"/>
    <n v="22"/>
    <d v="2019-09-30T00:00:00"/>
    <x v="36"/>
    <s v="OD"/>
    <x v="63"/>
    <m/>
    <n v="25771"/>
  </r>
  <r>
    <s v="OD"/>
    <n v="1"/>
    <d v="2019-10-31T00:00:00"/>
    <x v="31"/>
    <s v="TVA113"/>
    <x v="64"/>
    <n v="25000"/>
    <m/>
  </r>
  <r>
    <s v="OD"/>
    <n v="2"/>
    <d v="2019-10-31T00:00:00"/>
    <x v="17"/>
    <s v="TVA114"/>
    <x v="64"/>
    <m/>
    <n v="5"/>
  </r>
  <r>
    <s v="OD"/>
    <n v="3"/>
    <d v="2019-10-31T00:00:00"/>
    <x v="16"/>
    <s v="TVA115"/>
    <x v="64"/>
    <m/>
    <n v="24995"/>
  </r>
  <r>
    <s v="OD"/>
    <n v="4"/>
    <d v="2019-10-31T00:00:00"/>
    <x v="32"/>
    <n v="1"/>
    <x v="48"/>
    <m/>
    <n v="0.32"/>
  </r>
  <r>
    <s v="OD"/>
    <n v="5"/>
    <d v="2019-10-31T00:00:00"/>
    <x v="17"/>
    <n v="1"/>
    <x v="48"/>
    <n v="0.32"/>
    <m/>
  </r>
  <r>
    <s v="OD"/>
    <n v="1"/>
    <d v="2019-11-30T00:00:00"/>
    <x v="17"/>
    <s v="TVA116"/>
    <x v="65"/>
    <m/>
    <n v="189"/>
  </r>
  <r>
    <s v="OD"/>
    <n v="2"/>
    <d v="2019-11-30T00:00:00"/>
    <x v="33"/>
    <s v="TVA117"/>
    <x v="65"/>
    <n v="189"/>
    <m/>
  </r>
  <r>
    <s v="OD"/>
    <n v="3"/>
    <d v="2019-11-30T00:00:00"/>
    <x v="32"/>
    <n v="1"/>
    <x v="48"/>
    <m/>
    <n v="0.32"/>
  </r>
  <r>
    <s v="OD"/>
    <n v="4"/>
    <d v="2019-11-30T00:00:00"/>
    <x v="17"/>
    <n v="1"/>
    <x v="48"/>
    <n v="0.32"/>
    <m/>
  </r>
  <r>
    <s v="OD"/>
    <n v="1"/>
    <d v="2019-12-31T00:00:00"/>
    <x v="31"/>
    <s v="TVA118"/>
    <x v="66"/>
    <n v="7095"/>
    <m/>
  </r>
  <r>
    <s v="OD"/>
    <n v="2"/>
    <d v="2019-12-31T00:00:00"/>
    <x v="17"/>
    <s v="TVA119"/>
    <x v="66"/>
    <m/>
    <n v="1371"/>
  </r>
  <r>
    <s v="OD"/>
    <n v="3"/>
    <d v="2019-12-31T00:00:00"/>
    <x v="33"/>
    <s v="TVA120"/>
    <x v="66"/>
    <m/>
    <n v="189"/>
  </r>
  <r>
    <s v="OD"/>
    <n v="4"/>
    <d v="2019-12-31T00:00:00"/>
    <x v="16"/>
    <s v="TVA121"/>
    <x v="66"/>
    <m/>
    <n v="5535"/>
  </r>
  <r>
    <s v="OD"/>
    <n v="5"/>
    <d v="2019-12-31T00:00:00"/>
    <x v="32"/>
    <n v="1"/>
    <x v="48"/>
    <m/>
    <n v="0.01"/>
  </r>
  <r>
    <s v="OD"/>
    <n v="6"/>
    <d v="2019-12-31T00:00:00"/>
    <x v="17"/>
    <n v="1"/>
    <x v="48"/>
    <n v="0.01"/>
    <m/>
  </r>
  <r>
    <s v="OD"/>
    <n v="7"/>
    <d v="2019-12-31T00:00:00"/>
    <x v="34"/>
    <n v="2"/>
    <x v="51"/>
    <n v="0.41"/>
    <m/>
  </r>
  <r>
    <s v="OD"/>
    <n v="8"/>
    <d v="2019-12-31T00:00:00"/>
    <x v="31"/>
    <n v="2"/>
    <x v="51"/>
    <m/>
    <n v="0.41"/>
  </r>
  <r>
    <s v="OI"/>
    <n v="1"/>
    <d v="2019-04-30T00:00:00"/>
    <x v="31"/>
    <s v="TVA11"/>
    <x v="67"/>
    <n v="25000"/>
    <m/>
  </r>
  <r>
    <s v="OI"/>
    <n v="2"/>
    <d v="2019-04-30T00:00:00"/>
    <x v="17"/>
    <s v="TVA11"/>
    <x v="67"/>
    <m/>
    <n v="298"/>
  </r>
  <r>
    <s v="OI"/>
    <n v="3"/>
    <d v="2019-04-30T00:00:00"/>
    <x v="16"/>
    <s v="TVA11"/>
    <x v="67"/>
    <m/>
    <n v="24702"/>
  </r>
  <r>
    <s v="QO"/>
    <n v="1"/>
    <d v="2019-01-02T00:00:00"/>
    <x v="27"/>
    <s v="."/>
    <x v="68"/>
    <n v="9"/>
    <m/>
  </r>
  <r>
    <s v="QO"/>
    <n v="2"/>
    <d v="2019-01-02T00:00:00"/>
    <x v="17"/>
    <s v="."/>
    <x v="68"/>
    <n v="1.8"/>
    <m/>
  </r>
  <r>
    <s v="QO"/>
    <n v="3"/>
    <d v="2019-01-03T00:00:00"/>
    <x v="37"/>
    <s v="."/>
    <x v="69"/>
    <m/>
    <n v="150000"/>
  </r>
  <r>
    <s v="QO"/>
    <n v="4"/>
    <d v="2019-01-04T00:00:00"/>
    <x v="18"/>
    <s v="VIR"/>
    <x v="18"/>
    <n v="29820"/>
    <m/>
  </r>
  <r>
    <s v="QO"/>
    <n v="5"/>
    <d v="2019-01-04T00:00:00"/>
    <x v="19"/>
    <s v="VIR"/>
    <x v="19"/>
    <n v="30060"/>
    <m/>
  </r>
  <r>
    <s v="QO"/>
    <n v="6"/>
    <d v="2019-01-04T00:00:00"/>
    <x v="20"/>
    <s v="VIR"/>
    <x v="20"/>
    <n v="30060"/>
    <m/>
  </r>
  <r>
    <s v="QO"/>
    <n v="7"/>
    <d v="2019-01-04T00:00:00"/>
    <x v="21"/>
    <s v="VIR"/>
    <x v="21"/>
    <n v="30060"/>
    <m/>
  </r>
  <r>
    <s v="QO"/>
    <n v="8"/>
    <d v="2019-01-08T00:00:00"/>
    <x v="38"/>
    <s v="CB"/>
    <x v="70"/>
    <n v="24.17"/>
    <m/>
  </r>
  <r>
    <s v="QO"/>
    <n v="9"/>
    <d v="2019-01-08T00:00:00"/>
    <x v="17"/>
    <s v="CB"/>
    <x v="70"/>
    <n v="4.83"/>
    <m/>
  </r>
  <r>
    <s v="QO"/>
    <n v="10"/>
    <d v="2019-01-21T00:00:00"/>
    <x v="29"/>
    <s v="CB"/>
    <x v="71"/>
    <n v="15.75"/>
    <m/>
  </r>
  <r>
    <s v="QO"/>
    <n v="11"/>
    <d v="2019-01-21T00:00:00"/>
    <x v="17"/>
    <s v="CB"/>
    <x v="71"/>
    <n v="3.15"/>
    <m/>
  </r>
  <r>
    <s v="QO"/>
    <n v="12"/>
    <d v="2019-01-21T00:00:00"/>
    <x v="29"/>
    <s v="CB"/>
    <x v="72"/>
    <n v="131"/>
    <m/>
  </r>
  <r>
    <s v="QO"/>
    <n v="13"/>
    <d v="2019-01-23T00:00:00"/>
    <x v="16"/>
    <s v="."/>
    <x v="16"/>
    <n v="9990"/>
    <m/>
  </r>
  <r>
    <s v="QO"/>
    <n v="14"/>
    <d v="2019-01-23T00:00:00"/>
    <x v="39"/>
    <s v="VIR"/>
    <x v="73"/>
    <n v="3105.47"/>
    <m/>
  </r>
  <r>
    <s v="QO"/>
    <n v="15"/>
    <d v="2019-01-23T00:00:00"/>
    <x v="17"/>
    <s v="VIR"/>
    <x v="73"/>
    <n v="599.98"/>
    <m/>
  </r>
  <r>
    <s v="QO"/>
    <n v="16"/>
    <d v="2019-01-23T00:00:00"/>
    <x v="26"/>
    <s v="."/>
    <x v="74"/>
    <n v="150000"/>
    <m/>
  </r>
  <r>
    <s v="QO"/>
    <n v="17"/>
    <d v="2019-01-23T00:00:00"/>
    <x v="26"/>
    <s v="."/>
    <x v="74"/>
    <m/>
    <n v="133885.15"/>
  </r>
  <r>
    <s v="QO"/>
    <n v="1"/>
    <d v="2019-02-02T00:00:00"/>
    <x v="27"/>
    <s v="."/>
    <x v="68"/>
    <n v="9"/>
    <m/>
  </r>
  <r>
    <s v="QO"/>
    <n v="2"/>
    <d v="2019-02-02T00:00:00"/>
    <x v="17"/>
    <s v="."/>
    <x v="68"/>
    <n v="1.8"/>
    <m/>
  </r>
  <r>
    <s v="QO"/>
    <n v="3"/>
    <d v="2019-02-05T00:00:00"/>
    <x v="40"/>
    <s v="VIR"/>
    <x v="75"/>
    <n v="12796.16"/>
    <m/>
  </r>
  <r>
    <s v="QO"/>
    <n v="4"/>
    <d v="2019-02-20T00:00:00"/>
    <x v="16"/>
    <s v="."/>
    <x v="16"/>
    <n v="23967"/>
    <m/>
  </r>
  <r>
    <s v="QO"/>
    <n v="5"/>
    <d v="2019-02-21T00:00:00"/>
    <x v="41"/>
    <s v="."/>
    <x v="76"/>
    <n v="100.52"/>
    <m/>
  </r>
  <r>
    <s v="QO"/>
    <n v="6"/>
    <d v="2019-02-21T00:00:00"/>
    <x v="17"/>
    <s v="."/>
    <x v="76"/>
    <n v="20.100000000000001"/>
    <m/>
  </r>
  <r>
    <s v="QO"/>
    <n v="7"/>
    <d v="2019-02-21T00:00:00"/>
    <x v="26"/>
    <n v="1"/>
    <x v="77"/>
    <m/>
    <n v="36894.58"/>
  </r>
  <r>
    <s v="QO"/>
    <n v="1"/>
    <d v="2019-03-02T00:00:00"/>
    <x v="27"/>
    <s v="."/>
    <x v="78"/>
    <n v="9"/>
    <m/>
  </r>
  <r>
    <s v="QO"/>
    <n v="2"/>
    <d v="2019-03-02T00:00:00"/>
    <x v="17"/>
    <s v="."/>
    <x v="78"/>
    <n v="1.8"/>
    <m/>
  </r>
  <r>
    <s v="QO"/>
    <n v="3"/>
    <d v="2019-03-21T00:00:00"/>
    <x v="19"/>
    <s v="."/>
    <x v="19"/>
    <n v="5010"/>
    <m/>
  </r>
  <r>
    <s v="QO"/>
    <n v="4"/>
    <d v="2019-03-21T00:00:00"/>
    <x v="20"/>
    <s v="."/>
    <x v="20"/>
    <n v="5010"/>
    <m/>
  </r>
  <r>
    <s v="QO"/>
    <n v="5"/>
    <d v="2019-03-21T00:00:00"/>
    <x v="21"/>
    <s v="."/>
    <x v="21"/>
    <n v="5010"/>
    <m/>
  </r>
  <r>
    <s v="QO"/>
    <n v="6"/>
    <d v="2019-03-21T00:00:00"/>
    <x v="18"/>
    <s v="."/>
    <x v="18"/>
    <n v="4970"/>
    <m/>
  </r>
  <r>
    <s v="QO"/>
    <n v="7"/>
    <d v="2019-03-29T00:00:00"/>
    <x v="37"/>
    <s v="."/>
    <x v="79"/>
    <m/>
    <n v="32370.03"/>
  </r>
  <r>
    <s v="QO"/>
    <n v="8"/>
    <d v="2019-03-29T00:00:00"/>
    <x v="42"/>
    <s v="."/>
    <x v="79"/>
    <m/>
    <n v="235.02"/>
  </r>
  <r>
    <s v="QO"/>
    <n v="9"/>
    <d v="2019-03-29T00:00:00"/>
    <x v="43"/>
    <s v="."/>
    <x v="79"/>
    <m/>
    <n v="2590.48"/>
  </r>
  <r>
    <s v="QO"/>
    <n v="10"/>
    <d v="2019-03-29T00:00:00"/>
    <x v="44"/>
    <s v="."/>
    <x v="79"/>
    <m/>
    <n v="244.84"/>
  </r>
  <r>
    <s v="QO"/>
    <n v="11"/>
    <d v="2019-03-29T00:00:00"/>
    <x v="45"/>
    <s v="."/>
    <x v="79"/>
    <m/>
    <n v="2757.73"/>
  </r>
  <r>
    <s v="QO"/>
    <n v="12"/>
    <d v="2019-03-29T00:00:00"/>
    <x v="26"/>
    <s v="."/>
    <x v="80"/>
    <n v="38198.1"/>
    <m/>
  </r>
  <r>
    <s v="QO"/>
    <n v="13"/>
    <d v="2019-03-29T00:00:00"/>
    <x v="26"/>
    <s v="."/>
    <x v="80"/>
    <m/>
    <n v="20010.8"/>
  </r>
  <r>
    <s v="QO"/>
    <n v="1"/>
    <d v="2019-04-02T00:00:00"/>
    <x v="27"/>
    <s v="."/>
    <x v="78"/>
    <n v="9"/>
    <m/>
  </r>
  <r>
    <s v="QO"/>
    <n v="2"/>
    <d v="2019-04-02T00:00:00"/>
    <x v="17"/>
    <s v="."/>
    <x v="78"/>
    <n v="1.8"/>
    <m/>
  </r>
  <r>
    <s v="QO"/>
    <n v="3"/>
    <d v="2019-04-12T00:00:00"/>
    <x v="37"/>
    <s v="VIR"/>
    <x v="79"/>
    <m/>
    <n v="150000"/>
  </r>
  <r>
    <s v="QO"/>
    <n v="4"/>
    <d v="2019-04-15T00:00:00"/>
    <x v="18"/>
    <s v="VIR"/>
    <x v="18"/>
    <n v="37275"/>
    <m/>
  </r>
  <r>
    <s v="QO"/>
    <n v="5"/>
    <d v="2019-04-15T00:00:00"/>
    <x v="19"/>
    <s v="VIR"/>
    <x v="19"/>
    <n v="37575"/>
    <m/>
  </r>
  <r>
    <s v="QO"/>
    <n v="6"/>
    <d v="2019-04-15T00:00:00"/>
    <x v="20"/>
    <s v="VIR"/>
    <x v="20"/>
    <n v="37575"/>
    <m/>
  </r>
  <r>
    <s v="QO"/>
    <n v="7"/>
    <d v="2019-04-15T00:00:00"/>
    <x v="21"/>
    <s v="VIR"/>
    <x v="21"/>
    <n v="37575"/>
    <m/>
  </r>
  <r>
    <s v="QO"/>
    <n v="8"/>
    <d v="2019-04-23T00:00:00"/>
    <x v="16"/>
    <s v="."/>
    <x v="16"/>
    <n v="6190"/>
    <m/>
  </r>
  <r>
    <s v="QO"/>
    <n v="9"/>
    <d v="2019-04-23T00:00:00"/>
    <x v="41"/>
    <s v="CB"/>
    <x v="81"/>
    <n v="116"/>
    <m/>
  </r>
  <r>
    <s v="QO"/>
    <n v="10"/>
    <d v="2019-04-23T00:00:00"/>
    <x v="17"/>
    <s v="CB"/>
    <x v="81"/>
    <n v="23.2"/>
    <m/>
  </r>
  <r>
    <s v="QO"/>
    <n v="11"/>
    <d v="2019-04-23T00:00:00"/>
    <x v="26"/>
    <s v="."/>
    <x v="82"/>
    <n v="150000"/>
    <m/>
  </r>
  <r>
    <s v="QO"/>
    <n v="12"/>
    <d v="2019-04-23T00:00:00"/>
    <x v="26"/>
    <s v="."/>
    <x v="82"/>
    <m/>
    <n v="156340"/>
  </r>
  <r>
    <s v="QO"/>
    <n v="1"/>
    <d v="2019-05-02T00:00:00"/>
    <x v="27"/>
    <s v="."/>
    <x v="78"/>
    <n v="9"/>
    <m/>
  </r>
  <r>
    <s v="QO"/>
    <n v="2"/>
    <d v="2019-05-02T00:00:00"/>
    <x v="17"/>
    <s v="."/>
    <x v="78"/>
    <n v="1.8"/>
    <m/>
  </r>
  <r>
    <s v="QO"/>
    <n v="3"/>
    <d v="2019-05-06T00:00:00"/>
    <x v="46"/>
    <s v="."/>
    <x v="83"/>
    <n v="258"/>
    <m/>
  </r>
  <r>
    <s v="QO"/>
    <n v="4"/>
    <d v="2019-05-13T00:00:00"/>
    <x v="29"/>
    <s v="CB"/>
    <x v="84"/>
    <n v="184"/>
    <m/>
  </r>
  <r>
    <s v="QO"/>
    <n v="5"/>
    <d v="2019-05-22T00:00:00"/>
    <x v="16"/>
    <s v="."/>
    <x v="85"/>
    <n v="24702"/>
    <m/>
  </r>
  <r>
    <s v="QO"/>
    <n v="6"/>
    <d v="2019-05-22T00:00:00"/>
    <x v="26"/>
    <s v="."/>
    <x v="86"/>
    <m/>
    <n v="25154.799999999999"/>
  </r>
  <r>
    <s v="QO"/>
    <n v="1"/>
    <d v="2019-06-02T00:00:00"/>
    <x v="27"/>
    <s v="."/>
    <x v="87"/>
    <n v="9"/>
    <m/>
  </r>
  <r>
    <s v="QO"/>
    <n v="2"/>
    <d v="2019-06-02T00:00:00"/>
    <x v="17"/>
    <s v="."/>
    <x v="87"/>
    <n v="1.8"/>
    <m/>
  </r>
  <r>
    <s v="QO"/>
    <n v="3"/>
    <d v="2019-06-10T00:00:00"/>
    <x v="29"/>
    <s v="CB"/>
    <x v="88"/>
    <n v="17.420000000000002"/>
    <m/>
  </r>
  <r>
    <s v="QO"/>
    <n v="4"/>
    <d v="2019-06-10T00:00:00"/>
    <x v="17"/>
    <s v="CB"/>
    <x v="88"/>
    <n v="3.48"/>
    <m/>
  </r>
  <r>
    <s v="QO"/>
    <n v="5"/>
    <d v="2019-06-11T00:00:00"/>
    <x v="29"/>
    <s v="CB"/>
    <x v="89"/>
    <n v="187"/>
    <m/>
  </r>
  <r>
    <s v="QO"/>
    <n v="6"/>
    <d v="2019-06-12T00:00:00"/>
    <x v="29"/>
    <s v="CB"/>
    <x v="90"/>
    <m/>
    <n v="17.420000000000002"/>
  </r>
  <r>
    <s v="QO"/>
    <n v="7"/>
    <d v="2019-06-12T00:00:00"/>
    <x v="17"/>
    <s v="CB"/>
    <x v="90"/>
    <m/>
    <n v="3.48"/>
  </r>
  <r>
    <s v="QO"/>
    <n v="8"/>
    <d v="2019-06-13T00:00:00"/>
    <x v="29"/>
    <s v="CB"/>
    <x v="91"/>
    <m/>
    <n v="187"/>
  </r>
  <r>
    <s v="QO"/>
    <n v="9"/>
    <d v="2019-06-13T00:00:00"/>
    <x v="29"/>
    <s v="CB"/>
    <x v="92"/>
    <n v="6.5"/>
    <m/>
  </r>
  <r>
    <s v="QO"/>
    <n v="10"/>
    <d v="2019-06-13T00:00:00"/>
    <x v="17"/>
    <s v="CB"/>
    <x v="92"/>
    <n v="1.3"/>
    <m/>
  </r>
  <r>
    <s v="QO"/>
    <n v="11"/>
    <d v="2019-06-17T00:00:00"/>
    <x v="47"/>
    <s v="CB"/>
    <x v="93"/>
    <n v="17.55"/>
    <m/>
  </r>
  <r>
    <s v="QO"/>
    <n v="12"/>
    <d v="2019-06-18T00:00:00"/>
    <x v="29"/>
    <s v="CB"/>
    <x v="89"/>
    <n v="176"/>
    <m/>
  </r>
  <r>
    <s v="QO"/>
    <n v="13"/>
    <d v="2019-06-18T00:00:00"/>
    <x v="29"/>
    <s v="CB"/>
    <x v="88"/>
    <n v="17.420000000000002"/>
    <m/>
  </r>
  <r>
    <s v="QO"/>
    <n v="14"/>
    <d v="2019-06-18T00:00:00"/>
    <x v="17"/>
    <s v="CB"/>
    <x v="88"/>
    <n v="3.48"/>
    <m/>
  </r>
  <r>
    <s v="QO"/>
    <n v="15"/>
    <d v="2019-06-28T00:00:00"/>
    <x v="37"/>
    <s v="VIR"/>
    <x v="79"/>
    <m/>
    <n v="35474.36"/>
  </r>
  <r>
    <s v="QO"/>
    <n v="16"/>
    <d v="2019-06-28T00:00:00"/>
    <x v="42"/>
    <s v="VIR"/>
    <x v="79"/>
    <m/>
    <n v="232.3"/>
  </r>
  <r>
    <s v="QO"/>
    <n v="17"/>
    <d v="2019-06-28T00:00:00"/>
    <x v="43"/>
    <s v="VIR"/>
    <x v="79"/>
    <m/>
    <n v="3477.53"/>
  </r>
  <r>
    <s v="QO"/>
    <n v="18"/>
    <d v="2019-06-28T00:00:00"/>
    <x v="44"/>
    <s v="VIR"/>
    <x v="79"/>
    <m/>
    <n v="221.3"/>
  </r>
  <r>
    <s v="QO"/>
    <n v="19"/>
    <d v="2019-06-28T00:00:00"/>
    <x v="45"/>
    <s v="VIR"/>
    <x v="79"/>
    <m/>
    <n v="2800.32"/>
  </r>
  <r>
    <s v="QO"/>
    <n v="20"/>
    <d v="2019-06-28T00:00:00"/>
    <x v="26"/>
    <s v="."/>
    <x v="94"/>
    <n v="42413.71"/>
    <m/>
  </r>
  <r>
    <s v="QO"/>
    <n v="22"/>
    <d v="2019-06-28T00:00:00"/>
    <x v="26"/>
    <s v="."/>
    <x v="94"/>
    <m/>
    <n v="440.95"/>
  </r>
  <r>
    <s v="QO"/>
    <n v="1"/>
    <d v="2019-07-02T00:00:00"/>
    <x v="27"/>
    <s v="."/>
    <x v="87"/>
    <n v="9"/>
    <m/>
  </r>
  <r>
    <s v="QO"/>
    <n v="2"/>
    <d v="2019-07-02T00:00:00"/>
    <x v="17"/>
    <s v="."/>
    <x v="87"/>
    <n v="1.8"/>
    <m/>
  </r>
  <r>
    <s v="QO"/>
    <n v="3"/>
    <d v="2019-07-08T00:00:00"/>
    <x v="37"/>
    <s v="."/>
    <x v="79"/>
    <m/>
    <n v="150000"/>
  </r>
  <r>
    <s v="QO"/>
    <n v="4"/>
    <d v="2019-07-09T00:00:00"/>
    <x v="18"/>
    <s v="."/>
    <x v="18"/>
    <n v="37275"/>
    <m/>
  </r>
  <r>
    <s v="QO"/>
    <n v="5"/>
    <d v="2019-07-09T00:00:00"/>
    <x v="19"/>
    <s v="."/>
    <x v="19"/>
    <n v="37575"/>
    <m/>
  </r>
  <r>
    <s v="QO"/>
    <n v="6"/>
    <d v="2019-07-09T00:00:00"/>
    <x v="20"/>
    <s v="."/>
    <x v="20"/>
    <n v="37575"/>
    <m/>
  </r>
  <r>
    <s v="QO"/>
    <n v="7"/>
    <d v="2019-07-09T00:00:00"/>
    <x v="21"/>
    <s v="."/>
    <x v="21"/>
    <n v="37575"/>
    <m/>
  </r>
  <r>
    <s v="QO"/>
    <n v="8"/>
    <d v="2019-07-19T00:00:00"/>
    <x v="16"/>
    <s v="."/>
    <x v="16"/>
    <n v="6500"/>
    <m/>
  </r>
  <r>
    <s v="QO"/>
    <n v="9"/>
    <d v="2019-07-30T00:00:00"/>
    <x v="48"/>
    <s v="."/>
    <x v="95"/>
    <n v="900"/>
    <m/>
  </r>
  <r>
    <s v="QO"/>
    <n v="10"/>
    <d v="2019-07-30T00:00:00"/>
    <x v="17"/>
    <s v="."/>
    <x v="95"/>
    <n v="180"/>
    <m/>
  </r>
  <r>
    <s v="QO"/>
    <n v="11"/>
    <d v="2019-07-30T00:00:00"/>
    <x v="26"/>
    <s v="."/>
    <x v="96"/>
    <n v="150000"/>
    <m/>
  </r>
  <r>
    <s v="QO"/>
    <n v="12"/>
    <d v="2019-07-30T00:00:00"/>
    <x v="26"/>
    <s v="."/>
    <x v="96"/>
    <m/>
    <n v="157590.79999999999"/>
  </r>
  <r>
    <s v="QO"/>
    <n v="1"/>
    <d v="2019-08-02T00:00:00"/>
    <x v="27"/>
    <s v="."/>
    <x v="78"/>
    <n v="9"/>
    <m/>
  </r>
  <r>
    <s v="QO"/>
    <n v="2"/>
    <d v="2019-08-02T00:00:00"/>
    <x v="17"/>
    <s v="."/>
    <x v="78"/>
    <n v="1.8"/>
    <m/>
  </r>
  <r>
    <s v="QO"/>
    <n v="3"/>
    <d v="2019-08-14T00:00:00"/>
    <x v="48"/>
    <s v="."/>
    <x v="97"/>
    <n v="115"/>
    <m/>
  </r>
  <r>
    <s v="QO"/>
    <n v="4"/>
    <d v="2019-08-14T00:00:00"/>
    <x v="47"/>
    <s v="."/>
    <x v="98"/>
    <n v="39.57"/>
    <m/>
  </r>
  <r>
    <s v="QO"/>
    <n v="5"/>
    <d v="2019-08-14T00:00:00"/>
    <x v="17"/>
    <s v="."/>
    <x v="97"/>
    <n v="30.91"/>
    <m/>
  </r>
  <r>
    <s v="QO"/>
    <n v="6"/>
    <d v="2019-08-21T00:00:00"/>
    <x v="16"/>
    <s v="."/>
    <x v="16"/>
    <n v="24815"/>
    <m/>
  </r>
  <r>
    <s v="QO"/>
    <n v="7"/>
    <d v="2019-08-21T00:00:00"/>
    <x v="26"/>
    <s v="."/>
    <x v="99"/>
    <m/>
    <n v="25011.279999999999"/>
  </r>
  <r>
    <s v="QO"/>
    <n v="1"/>
    <d v="2019-09-02T00:00:00"/>
    <x v="27"/>
    <s v="."/>
    <x v="87"/>
    <n v="9"/>
    <m/>
  </r>
  <r>
    <s v="QO"/>
    <n v="2"/>
    <d v="2019-09-02T00:00:00"/>
    <x v="17"/>
    <s v="."/>
    <x v="87"/>
    <n v="1.8"/>
    <m/>
  </r>
  <r>
    <s v="QO"/>
    <n v="3"/>
    <d v="2019-09-06T00:00:00"/>
    <x v="47"/>
    <s v="."/>
    <x v="93"/>
    <n v="7.76"/>
    <m/>
  </r>
  <r>
    <s v="QO"/>
    <n v="4"/>
    <d v="2019-09-24T00:00:00"/>
    <x v="48"/>
    <s v="."/>
    <x v="100"/>
    <n v="920"/>
    <m/>
  </r>
  <r>
    <s v="QO"/>
    <n v="5"/>
    <d v="2019-09-24T00:00:00"/>
    <x v="17"/>
    <s v="."/>
    <x v="100"/>
    <n v="184"/>
    <m/>
  </r>
  <r>
    <s v="QO"/>
    <n v="6"/>
    <d v="2019-09-24T00:00:00"/>
    <x v="26"/>
    <s v="."/>
    <x v="101"/>
    <m/>
    <n v="1122.56"/>
  </r>
  <r>
    <s v="QO"/>
    <n v="1"/>
    <d v="2019-10-01T00:00:00"/>
    <x v="42"/>
    <s v="VIR"/>
    <x v="102"/>
    <m/>
    <n v="232.3"/>
  </r>
  <r>
    <s v="QO"/>
    <n v="2"/>
    <d v="2019-10-01T00:00:00"/>
    <x v="43"/>
    <s v="VIR"/>
    <x v="102"/>
    <m/>
    <n v="3486.23"/>
  </r>
  <r>
    <s v="QO"/>
    <n v="3"/>
    <d v="2019-10-01T00:00:00"/>
    <x v="37"/>
    <s v="VIR"/>
    <x v="102"/>
    <m/>
    <n v="41490.69"/>
  </r>
  <r>
    <s v="QO"/>
    <n v="4"/>
    <d v="2019-10-01T00:00:00"/>
    <x v="44"/>
    <s v="VIR"/>
    <x v="102"/>
    <m/>
    <n v="221.3"/>
  </r>
  <r>
    <s v="QO"/>
    <n v="5"/>
    <d v="2019-10-01T00:00:00"/>
    <x v="45"/>
    <s v="VIR"/>
    <x v="102"/>
    <m/>
    <n v="2836.33"/>
  </r>
  <r>
    <s v="QO"/>
    <n v="6"/>
    <d v="2019-10-02T00:00:00"/>
    <x v="27"/>
    <s v="."/>
    <x v="87"/>
    <n v="9"/>
    <m/>
  </r>
  <r>
    <s v="QO"/>
    <n v="7"/>
    <d v="2019-10-02T00:00:00"/>
    <x v="17"/>
    <s v="."/>
    <x v="87"/>
    <n v="1.8"/>
    <m/>
  </r>
  <r>
    <s v="QO"/>
    <n v="8"/>
    <d v="2019-10-03T00:00:00"/>
    <x v="37"/>
    <s v="."/>
    <x v="79"/>
    <m/>
    <n v="150000"/>
  </r>
  <r>
    <s v="QO"/>
    <n v="9"/>
    <d v="2019-10-03T00:00:00"/>
    <x v="18"/>
    <s v="VIR"/>
    <x v="18"/>
    <n v="37275"/>
    <m/>
  </r>
  <r>
    <s v="QO"/>
    <n v="10"/>
    <d v="2019-10-03T00:00:00"/>
    <x v="19"/>
    <s v="VIR"/>
    <x v="19"/>
    <n v="37575"/>
    <m/>
  </r>
  <r>
    <s v="QO"/>
    <n v="11"/>
    <d v="2019-10-03T00:00:00"/>
    <x v="20"/>
    <s v="VIR"/>
    <x v="20"/>
    <n v="37575"/>
    <m/>
  </r>
  <r>
    <s v="QO"/>
    <n v="12"/>
    <d v="2019-10-03T00:00:00"/>
    <x v="21"/>
    <s v="VIR"/>
    <x v="21"/>
    <n v="37575"/>
    <m/>
  </r>
  <r>
    <s v="QO"/>
    <n v="13"/>
    <d v="2019-10-03T00:00:00"/>
    <x v="16"/>
    <s v="."/>
    <x v="16"/>
    <n v="7029"/>
    <m/>
  </r>
  <r>
    <s v="QO"/>
    <n v="14"/>
    <d v="2019-10-03T00:00:00"/>
    <x v="49"/>
    <s v="."/>
    <x v="103"/>
    <n v="25771"/>
    <m/>
  </r>
  <r>
    <s v="QO"/>
    <n v="15"/>
    <d v="2019-10-03T00:00:00"/>
    <x v="26"/>
    <s v="."/>
    <x v="104"/>
    <n v="198266.85"/>
    <m/>
  </r>
  <r>
    <s v="QO"/>
    <n v="16"/>
    <d v="2019-10-03T00:00:00"/>
    <x v="26"/>
    <s v="."/>
    <x v="104"/>
    <m/>
    <n v="182810.8"/>
  </r>
  <r>
    <s v="QO"/>
    <n v="1"/>
    <d v="2019-11-02T00:00:00"/>
    <x v="27"/>
    <s v="."/>
    <x v="87"/>
    <n v="9"/>
    <m/>
  </r>
  <r>
    <s v="QO"/>
    <n v="2"/>
    <d v="2019-11-02T00:00:00"/>
    <x v="17"/>
    <s v="."/>
    <x v="87"/>
    <n v="1.8"/>
    <m/>
  </r>
  <r>
    <s v="QO"/>
    <n v="3"/>
    <d v="2019-11-20T00:00:00"/>
    <x v="16"/>
    <s v="."/>
    <x v="85"/>
    <n v="24995"/>
    <m/>
  </r>
  <r>
    <s v="QO"/>
    <n v="4"/>
    <d v="2019-11-21T00:00:00"/>
    <x v="48"/>
    <s v="."/>
    <x v="105"/>
    <n v="920"/>
    <m/>
  </r>
  <r>
    <s v="QO"/>
    <n v="5"/>
    <d v="2019-11-21T00:00:00"/>
    <x v="17"/>
    <s v="."/>
    <x v="105"/>
    <n v="184"/>
    <m/>
  </r>
  <r>
    <s v="QO"/>
    <n v="6"/>
    <d v="2019-11-21T00:00:00"/>
    <x v="26"/>
    <n v="1"/>
    <x v="106"/>
    <m/>
    <n v="26109.8"/>
  </r>
  <r>
    <s v="QO"/>
    <n v="1"/>
    <d v="2019-12-02T00:00:00"/>
    <x v="27"/>
    <s v="."/>
    <x v="87"/>
    <n v="9"/>
    <m/>
  </r>
  <r>
    <s v="QO"/>
    <n v="2"/>
    <d v="2019-12-02T00:00:00"/>
    <x v="17"/>
    <s v="."/>
    <x v="87"/>
    <n v="1.8"/>
    <m/>
  </r>
  <r>
    <s v="QO"/>
    <n v="3"/>
    <d v="2019-12-06T00:00:00"/>
    <x v="18"/>
    <s v="VIR"/>
    <x v="18"/>
    <n v="4970"/>
    <m/>
  </r>
  <r>
    <s v="QO"/>
    <n v="4"/>
    <d v="2019-12-06T00:00:00"/>
    <x v="19"/>
    <s v="VIR"/>
    <x v="19"/>
    <n v="5010"/>
    <m/>
  </r>
  <r>
    <s v="QO"/>
    <n v="5"/>
    <d v="2019-12-06T00:00:00"/>
    <x v="20"/>
    <s v="VIR"/>
    <x v="20"/>
    <n v="5010"/>
    <m/>
  </r>
  <r>
    <s v="QO"/>
    <n v="6"/>
    <d v="2019-12-06T00:00:00"/>
    <x v="21"/>
    <s v="VIR"/>
    <x v="21"/>
    <n v="5010"/>
    <m/>
  </r>
  <r>
    <s v="QO"/>
    <n v="7"/>
    <d v="2019-12-31T00:00:00"/>
    <x v="37"/>
    <s v="VIR"/>
    <x v="79"/>
    <m/>
    <n v="32434.6"/>
  </r>
  <r>
    <s v="QO"/>
    <n v="8"/>
    <d v="2019-12-31T00:00:00"/>
    <x v="42"/>
    <s v="VIR"/>
    <x v="107"/>
    <m/>
    <n v="232.3"/>
  </r>
  <r>
    <s v="QO"/>
    <n v="9"/>
    <d v="2019-12-31T00:00:00"/>
    <x v="43"/>
    <s v="VIR"/>
    <x v="13"/>
    <m/>
    <n v="3536.08"/>
  </r>
  <r>
    <s v="QO"/>
    <n v="10"/>
    <d v="2019-12-31T00:00:00"/>
    <x v="44"/>
    <s v="VIR"/>
    <x v="108"/>
    <m/>
    <n v="221.29"/>
  </r>
  <r>
    <s v="QO"/>
    <n v="11"/>
    <d v="2019-12-31T00:00:00"/>
    <x v="45"/>
    <s v="VIR"/>
    <x v="109"/>
    <m/>
    <n v="2925.75"/>
  </r>
  <r>
    <s v="QO"/>
    <n v="12"/>
    <d v="2019-12-31T00:00:00"/>
    <x v="26"/>
    <s v="."/>
    <x v="110"/>
    <n v="39350.019999999997"/>
    <m/>
  </r>
  <r>
    <s v="QO"/>
    <n v="13"/>
    <d v="2019-12-31T00:00:00"/>
    <x v="26"/>
    <s v="."/>
    <x v="110"/>
    <m/>
    <n v="20010.8"/>
  </r>
  <r>
    <s v="VC"/>
    <n v="1"/>
    <d v="2019-03-31T00:00:00"/>
    <x v="37"/>
    <s v="1TR2019"/>
    <x v="111"/>
    <n v="182370.03"/>
    <m/>
  </r>
  <r>
    <s v="VC"/>
    <n v="2"/>
    <d v="2019-03-31T00:00:00"/>
    <x v="50"/>
    <s v="1TR2019"/>
    <x v="111"/>
    <m/>
    <n v="153833.89000000001"/>
  </r>
  <r>
    <s v="VC"/>
    <n v="3"/>
    <d v="2019-03-31T00:00:00"/>
    <x v="14"/>
    <s v="1TR2019"/>
    <x v="111"/>
    <m/>
    <n v="2310"/>
  </r>
  <r>
    <s v="VC"/>
    <n v="4"/>
    <d v="2019-03-31T00:00:00"/>
    <x v="31"/>
    <s v="1TR2019"/>
    <x v="111"/>
    <m/>
    <n v="32426.78"/>
  </r>
  <r>
    <s v="VC"/>
    <n v="5"/>
    <d v="2019-03-31T00:00:00"/>
    <x v="14"/>
    <s v="1TR2019"/>
    <x v="112"/>
    <m/>
    <n v="8300"/>
  </r>
  <r>
    <s v="VC"/>
    <n v="6"/>
    <d v="2019-03-31T00:00:00"/>
    <x v="51"/>
    <s v="1TR2019"/>
    <x v="111"/>
    <n v="6890.47"/>
    <m/>
  </r>
  <r>
    <s v="VC"/>
    <n v="7"/>
    <d v="2019-03-31T00:00:00"/>
    <x v="17"/>
    <s v="1TR2019"/>
    <x v="111"/>
    <n v="1378.09"/>
    <m/>
  </r>
  <r>
    <s v="VC"/>
    <n v="8"/>
    <d v="2019-03-31T00:00:00"/>
    <x v="22"/>
    <s v="1TR2019"/>
    <x v="113"/>
    <n v="3127.75"/>
    <m/>
  </r>
  <r>
    <s v="VC"/>
    <n v="9"/>
    <d v="2019-03-31T00:00:00"/>
    <x v="22"/>
    <s v="1TR2019"/>
    <x v="114"/>
    <n v="1241.73"/>
    <m/>
  </r>
  <r>
    <s v="VC"/>
    <n v="10"/>
    <d v="2019-03-31T00:00:00"/>
    <x v="22"/>
    <s v="1TR2019"/>
    <x v="115"/>
    <n v="1241.73"/>
    <m/>
  </r>
  <r>
    <s v="VC"/>
    <n v="11"/>
    <d v="2019-03-31T00:00:00"/>
    <x v="22"/>
    <s v="1TR2019"/>
    <x v="116"/>
    <n v="620.87"/>
    <m/>
  </r>
  <r>
    <s v="VC"/>
    <n v="12"/>
    <d v="2019-03-31T00:00:00"/>
    <x v="51"/>
    <s v="1TR2019"/>
    <x v="117"/>
    <n v="92.23"/>
    <m/>
  </r>
  <r>
    <s v="VC"/>
    <n v="13"/>
    <d v="2019-03-31T00:00:00"/>
    <x v="17"/>
    <s v="1TR2019"/>
    <x v="117"/>
    <n v="18.45"/>
    <m/>
  </r>
  <r>
    <s v="VC"/>
    <n v="14"/>
    <d v="2019-03-31T00:00:00"/>
    <x v="45"/>
    <s v="1TR2019"/>
    <x v="117"/>
    <m/>
    <n v="110.68"/>
  </r>
  <r>
    <s v="VC"/>
    <n v="15"/>
    <d v="2019-03-31T00:00:00"/>
    <x v="51"/>
    <s v="1TR2019"/>
    <x v="118"/>
    <n v="10.41"/>
    <m/>
  </r>
  <r>
    <s v="VC"/>
    <n v="16"/>
    <d v="2019-03-31T00:00:00"/>
    <x v="42"/>
    <s v="1TR2019"/>
    <x v="118"/>
    <m/>
    <n v="10.41"/>
  </r>
  <r>
    <s v="VC"/>
    <n v="17"/>
    <d v="2019-03-31T00:00:00"/>
    <x v="51"/>
    <s v="1TR2019"/>
    <x v="119"/>
    <n v="9.58"/>
    <m/>
  </r>
  <r>
    <s v="VC"/>
    <n v="18"/>
    <d v="2019-03-31T00:00:00"/>
    <x v="17"/>
    <s v="1TR2019"/>
    <x v="119"/>
    <n v="1.92"/>
    <m/>
  </r>
  <r>
    <s v="VC"/>
    <n v="19"/>
    <d v="2019-03-31T00:00:00"/>
    <x v="45"/>
    <s v="1TR2019"/>
    <x v="119"/>
    <m/>
    <n v="11.5"/>
  </r>
  <r>
    <s v="VC"/>
    <n v="20"/>
    <d v="2019-03-31T00:00:00"/>
    <x v="45"/>
    <s v="1TR2019"/>
    <x v="120"/>
    <n v="271.12"/>
    <m/>
  </r>
  <r>
    <s v="VC"/>
    <n v="21"/>
    <d v="2019-03-31T00:00:00"/>
    <x v="31"/>
    <s v="1TR2019"/>
    <x v="120"/>
    <m/>
    <n v="15.33"/>
  </r>
  <r>
    <s v="VC"/>
    <n v="22"/>
    <d v="2019-03-31T00:00:00"/>
    <x v="52"/>
    <s v="1TR2019"/>
    <x v="121"/>
    <m/>
    <n v="76.63"/>
  </r>
  <r>
    <s v="VC"/>
    <n v="23"/>
    <d v="2019-03-31T00:00:00"/>
    <x v="52"/>
    <s v="1TR2019"/>
    <x v="122"/>
    <m/>
    <n v="77.599999999999994"/>
  </r>
  <r>
    <s v="VC"/>
    <n v="24"/>
    <d v="2019-03-31T00:00:00"/>
    <x v="52"/>
    <s v="1TR2019"/>
    <x v="123"/>
    <m/>
    <n v="77.599999999999994"/>
  </r>
  <r>
    <s v="VC"/>
    <n v="25"/>
    <d v="2019-03-31T00:00:00"/>
    <x v="52"/>
    <s v="1TR2019"/>
    <x v="124"/>
    <m/>
    <n v="23.96"/>
  </r>
  <r>
    <s v="VC"/>
    <n v="26"/>
    <d v="2019-03-31T00:00:00"/>
    <x v="42"/>
    <s v="1TR2019"/>
    <x v="125"/>
    <n v="245.43"/>
    <m/>
  </r>
  <r>
    <s v="VC"/>
    <n v="27"/>
    <d v="2019-03-31T00:00:00"/>
    <x v="4"/>
    <s v="1TR2019"/>
    <x v="126"/>
    <m/>
    <n v="2.94"/>
  </r>
  <r>
    <s v="VC"/>
    <n v="28"/>
    <d v="2019-03-31T00:00:00"/>
    <x v="53"/>
    <s v="1TR2019"/>
    <x v="125"/>
    <m/>
    <n v="236.61"/>
  </r>
  <r>
    <s v="VC"/>
    <n v="29"/>
    <d v="2019-03-31T00:00:00"/>
    <x v="53"/>
    <s v="1TR2019"/>
    <x v="127"/>
    <m/>
    <n v="5.88"/>
  </r>
  <r>
    <s v="VC"/>
    <n v="30"/>
    <d v="2019-03-31T00:00:00"/>
    <x v="45"/>
    <s v="1TR2019"/>
    <x v="117"/>
    <n v="2608.79"/>
    <m/>
  </r>
  <r>
    <s v="VC"/>
    <n v="31"/>
    <d v="2019-03-31T00:00:00"/>
    <x v="52"/>
    <s v="1TR2019"/>
    <x v="117"/>
    <m/>
    <n v="2148.9899999999998"/>
  </r>
  <r>
    <s v="VC"/>
    <n v="32"/>
    <d v="2019-03-31T00:00:00"/>
    <x v="15"/>
    <s v="1TR2019"/>
    <x v="117"/>
    <m/>
    <n v="30"/>
  </r>
  <r>
    <s v="VC"/>
    <n v="33"/>
    <d v="2019-03-31T00:00:00"/>
    <x v="31"/>
    <s v="1TR2019"/>
    <x v="117"/>
    <m/>
    <n v="429.8"/>
  </r>
  <r>
    <s v="VC"/>
    <n v="34"/>
    <d v="2019-03-31T00:00:00"/>
    <x v="43"/>
    <s v="1TR2019"/>
    <x v="128"/>
    <n v="3630"/>
    <m/>
  </r>
  <r>
    <s v="VC"/>
    <n v="35"/>
    <d v="2019-03-31T00:00:00"/>
    <x v="54"/>
    <s v="1TR2019"/>
    <x v="128"/>
    <m/>
    <n v="3600"/>
  </r>
  <r>
    <s v="VC"/>
    <n v="36"/>
    <d v="2019-03-31T00:00:00"/>
    <x v="13"/>
    <s v="1TR2019"/>
    <x v="128"/>
    <m/>
    <n v="30"/>
  </r>
  <r>
    <s v="VC"/>
    <n v="37"/>
    <d v="2019-03-31T00:00:00"/>
    <x v="51"/>
    <s v="1TR2019"/>
    <x v="128"/>
    <n v="154.02000000000001"/>
    <m/>
  </r>
  <r>
    <s v="VC"/>
    <n v="38"/>
    <d v="2019-03-31T00:00:00"/>
    <x v="43"/>
    <s v="1TR2019"/>
    <x v="128"/>
    <m/>
    <n v="154.02000000000001"/>
  </r>
  <r>
    <s v="VC"/>
    <n v="39"/>
    <d v="2019-03-31T00:00:00"/>
    <x v="44"/>
    <s v="1TR2019"/>
    <x v="129"/>
    <n v="255.84"/>
    <m/>
  </r>
  <r>
    <s v="VC"/>
    <n v="40"/>
    <d v="2019-03-31T00:00:00"/>
    <x v="55"/>
    <s v="1TR2019"/>
    <x v="129"/>
    <m/>
    <n v="178.84"/>
  </r>
  <r>
    <s v="VC"/>
    <n v="41"/>
    <d v="2019-03-31T00:00:00"/>
    <x v="56"/>
    <s v="1TR2019"/>
    <x v="129"/>
    <m/>
    <n v="77"/>
  </r>
  <r>
    <s v="VC"/>
    <n v="42"/>
    <d v="2019-03-31T00:00:00"/>
    <x v="6"/>
    <s v="1TR2019"/>
    <x v="130"/>
    <n v="75"/>
    <m/>
  </r>
  <r>
    <s v="VC"/>
    <n v="43"/>
    <d v="2019-03-31T00:00:00"/>
    <x v="57"/>
    <s v="1TR2019"/>
    <x v="130"/>
    <n v="3.2"/>
    <m/>
  </r>
  <r>
    <s v="VC"/>
    <n v="44"/>
    <d v="2019-03-31T00:00:00"/>
    <x v="58"/>
    <s v="1TR2019"/>
    <x v="131"/>
    <m/>
    <n v="78.2"/>
  </r>
  <r>
    <s v="VC"/>
    <n v="45"/>
    <d v="2019-03-31T00:00:00"/>
    <x v="35"/>
    <s v="1TR2019"/>
    <x v="132"/>
    <n v="885.5"/>
    <m/>
  </r>
  <r>
    <s v="VC"/>
    <n v="46"/>
    <d v="2019-03-31T00:00:00"/>
    <x v="43"/>
    <s v="1TR2019"/>
    <x v="132"/>
    <m/>
    <n v="885.5"/>
  </r>
  <r>
    <s v="VC"/>
    <n v="47"/>
    <d v="2019-03-31T00:00:00"/>
    <x v="51"/>
    <s v="1TR2019"/>
    <x v="133"/>
    <n v="11"/>
    <m/>
  </r>
  <r>
    <s v="VC"/>
    <n v="48"/>
    <d v="2019-03-31T00:00:00"/>
    <x v="44"/>
    <s v="1TR2019"/>
    <x v="133"/>
    <m/>
    <n v="11"/>
  </r>
  <r>
    <s v="VC"/>
    <n v="1"/>
    <d v="2019-06-30T00:00:00"/>
    <x v="37"/>
    <s v="2TR2019"/>
    <x v="134"/>
    <n v="185474.36"/>
    <m/>
  </r>
  <r>
    <s v="VC"/>
    <n v="2"/>
    <d v="2019-06-30T00:00:00"/>
    <x v="50"/>
    <s v="2TR2019"/>
    <x v="134"/>
    <m/>
    <n v="153833.89000000001"/>
  </r>
  <r>
    <s v="VC"/>
    <n v="3"/>
    <d v="2019-06-30T00:00:00"/>
    <x v="14"/>
    <s v="2TR2019"/>
    <x v="134"/>
    <m/>
    <n v="2310"/>
  </r>
  <r>
    <s v="VC"/>
    <n v="4"/>
    <d v="2019-06-30T00:00:00"/>
    <x v="31"/>
    <s v="2TR2019"/>
    <x v="134"/>
    <m/>
    <n v="32426.78"/>
  </r>
  <r>
    <s v="VC"/>
    <n v="5"/>
    <d v="2019-06-30T00:00:00"/>
    <x v="14"/>
    <s v="2TR2019"/>
    <x v="112"/>
    <m/>
    <n v="8300"/>
  </r>
  <r>
    <s v="VC"/>
    <n v="6"/>
    <d v="2019-06-30T00:00:00"/>
    <x v="51"/>
    <s v="2TR2019"/>
    <x v="134"/>
    <n v="6890.47"/>
    <m/>
  </r>
  <r>
    <s v="VC"/>
    <n v="7"/>
    <d v="2019-06-30T00:00:00"/>
    <x v="17"/>
    <s v="2TR2019"/>
    <x v="134"/>
    <n v="1378.09"/>
    <m/>
  </r>
  <r>
    <s v="VC"/>
    <n v="8"/>
    <d v="2019-06-30T00:00:00"/>
    <x v="22"/>
    <s v="2TR2019"/>
    <x v="135"/>
    <n v="3127.75"/>
    <m/>
  </r>
  <r>
    <s v="VC"/>
    <n v="9"/>
    <d v="2019-06-30T00:00:00"/>
    <x v="51"/>
    <s v="2TR2019"/>
    <x v="136"/>
    <n v="91.31"/>
    <m/>
  </r>
  <r>
    <s v="VC"/>
    <n v="10"/>
    <d v="2019-06-30T00:00:00"/>
    <x v="17"/>
    <s v="2TR2019"/>
    <x v="136"/>
    <n v="18.260000000000002"/>
    <m/>
  </r>
  <r>
    <s v="VC"/>
    <n v="11"/>
    <d v="2019-06-30T00:00:00"/>
    <x v="45"/>
    <s v="2TR2019"/>
    <x v="136"/>
    <m/>
    <n v="109.57"/>
  </r>
  <r>
    <s v="VC"/>
    <n v="12"/>
    <d v="2019-06-30T00:00:00"/>
    <x v="51"/>
    <s v="2TR2019"/>
    <x v="137"/>
    <n v="10.19"/>
    <m/>
  </r>
  <r>
    <s v="VC"/>
    <n v="13"/>
    <d v="2019-06-30T00:00:00"/>
    <x v="42"/>
    <s v="2TR2019"/>
    <x v="137"/>
    <m/>
    <n v="10.19"/>
  </r>
  <r>
    <s v="VC"/>
    <n v="14"/>
    <d v="2019-06-30T00:00:00"/>
    <x v="51"/>
    <s v="2TR2019"/>
    <x v="138"/>
    <n v="11"/>
    <m/>
  </r>
  <r>
    <s v="VC"/>
    <n v="15"/>
    <d v="2019-06-30T00:00:00"/>
    <x v="17"/>
    <s v="2TR2019"/>
    <x v="138"/>
    <n v="2.2000000000000002"/>
    <m/>
  </r>
  <r>
    <s v="VC"/>
    <n v="16"/>
    <d v="2019-06-30T00:00:00"/>
    <x v="45"/>
    <s v="2TR2019"/>
    <x v="138"/>
    <m/>
    <n v="13.2"/>
  </r>
  <r>
    <s v="VC"/>
    <n v="17"/>
    <d v="2019-06-30T00:00:00"/>
    <x v="45"/>
    <s v="2TR2019"/>
    <x v="139"/>
    <n v="314.3"/>
    <m/>
  </r>
  <r>
    <s v="VC"/>
    <n v="18"/>
    <d v="2019-06-30T00:00:00"/>
    <x v="31"/>
    <s v="2TR2019"/>
    <x v="139"/>
    <m/>
    <n v="82.08"/>
  </r>
  <r>
    <s v="VC"/>
    <n v="19"/>
    <d v="2019-06-30T00:00:00"/>
    <x v="52"/>
    <s v="2TR2019"/>
    <x v="140"/>
    <m/>
    <n v="77.599999999999994"/>
  </r>
  <r>
    <s v="VC"/>
    <n v="20"/>
    <d v="2019-06-30T00:00:00"/>
    <x v="52"/>
    <s v="2TR2019"/>
    <x v="141"/>
    <m/>
    <n v="77.599999999999994"/>
  </r>
  <r>
    <s v="VC"/>
    <n v="21"/>
    <d v="2019-06-30T00:00:00"/>
    <x v="52"/>
    <s v="2TR2019"/>
    <x v="142"/>
    <m/>
    <n v="76.05"/>
  </r>
  <r>
    <s v="VC"/>
    <n v="22"/>
    <d v="2019-06-30T00:00:00"/>
    <x v="5"/>
    <s v="2TR2019"/>
    <x v="143"/>
    <m/>
    <n v="0.97"/>
  </r>
  <r>
    <s v="VC"/>
    <n v="23"/>
    <d v="2019-06-30T00:00:00"/>
    <x v="42"/>
    <s v="2TR2019"/>
    <x v="144"/>
    <n v="242.49"/>
    <m/>
  </r>
  <r>
    <s v="VC"/>
    <n v="24"/>
    <d v="2019-06-30T00:00:00"/>
    <x v="53"/>
    <s v="2TR2019"/>
    <x v="144"/>
    <m/>
    <n v="242.49"/>
  </r>
  <r>
    <s v="VC"/>
    <n v="25"/>
    <d v="2019-06-30T00:00:00"/>
    <x v="45"/>
    <s v="2TR2019"/>
    <x v="136"/>
    <n v="2608.79"/>
    <m/>
  </r>
  <r>
    <s v="VC"/>
    <n v="26"/>
    <d v="2019-06-30T00:00:00"/>
    <x v="45"/>
    <s v="2TR2019"/>
    <x v="136"/>
    <n v="88.01"/>
    <m/>
  </r>
  <r>
    <s v="VC"/>
    <n v="27"/>
    <d v="2019-06-30T00:00:00"/>
    <x v="52"/>
    <s v="2TR2019"/>
    <x v="136"/>
    <m/>
    <n v="2171.96"/>
  </r>
  <r>
    <s v="VC"/>
    <n v="28"/>
    <d v="2019-06-30T00:00:00"/>
    <x v="15"/>
    <s v="2TR2019"/>
    <x v="136"/>
    <m/>
    <n v="30"/>
  </r>
  <r>
    <s v="VC"/>
    <n v="29"/>
    <d v="2019-06-30T00:00:00"/>
    <x v="31"/>
    <s v="2TR2019"/>
    <x v="136"/>
    <m/>
    <n v="434.39"/>
  </r>
  <r>
    <s v="VC"/>
    <n v="30"/>
    <d v="2019-06-30T00:00:00"/>
    <x v="5"/>
    <s v="2TR2019"/>
    <x v="143"/>
    <m/>
    <n v="60.45"/>
  </r>
  <r>
    <s v="VC"/>
    <n v="31"/>
    <d v="2019-06-30T00:00:00"/>
    <x v="43"/>
    <s v="2TR2019"/>
    <x v="145"/>
    <n v="3630"/>
    <m/>
  </r>
  <r>
    <s v="VC"/>
    <n v="32"/>
    <d v="2019-06-30T00:00:00"/>
    <x v="54"/>
    <s v="2TR2019"/>
    <x v="145"/>
    <m/>
    <n v="3600"/>
  </r>
  <r>
    <s v="VC"/>
    <n v="33"/>
    <d v="2019-06-30T00:00:00"/>
    <x v="13"/>
    <s v="2TR2019"/>
    <x v="145"/>
    <m/>
    <n v="30"/>
  </r>
  <r>
    <s v="VC"/>
    <n v="34"/>
    <d v="2019-06-30T00:00:00"/>
    <x v="51"/>
    <s v="2TR2019"/>
    <x v="145"/>
    <n v="152.47"/>
    <m/>
  </r>
  <r>
    <s v="VC"/>
    <n v="35"/>
    <d v="2019-06-30T00:00:00"/>
    <x v="43"/>
    <s v="2TR2019"/>
    <x v="145"/>
    <m/>
    <n v="152.47"/>
  </r>
  <r>
    <s v="VC"/>
    <n v="36"/>
    <d v="2019-06-30T00:00:00"/>
    <x v="44"/>
    <s v="2TR2019"/>
    <x v="146"/>
    <n v="231"/>
    <m/>
  </r>
  <r>
    <s v="VC"/>
    <n v="37"/>
    <d v="2019-06-30T00:00:00"/>
    <x v="55"/>
    <s v="2TR2019"/>
    <x v="146"/>
    <m/>
    <n v="231"/>
  </r>
  <r>
    <s v="VC"/>
    <n v="38"/>
    <d v="2019-06-30T00:00:00"/>
    <x v="51"/>
    <s v="2TR2019"/>
    <x v="147"/>
    <n v="9.6999999999999993"/>
    <m/>
  </r>
  <r>
    <s v="VC"/>
    <n v="39"/>
    <d v="2019-06-30T00:00:00"/>
    <x v="44"/>
    <s v="2TR2019"/>
    <x v="147"/>
    <m/>
    <n v="9.6999999999999993"/>
  </r>
  <r>
    <s v="VC"/>
    <n v="1"/>
    <d v="2019-09-30T00:00:00"/>
    <x v="37"/>
    <s v="3TR2019"/>
    <x v="148"/>
    <n v="192535.89"/>
    <m/>
  </r>
  <r>
    <s v="VC"/>
    <n v="2"/>
    <d v="2019-09-30T00:00:00"/>
    <x v="50"/>
    <s v="3TR2019"/>
    <x v="148"/>
    <m/>
    <n v="157156.04"/>
  </r>
  <r>
    <s v="VC"/>
    <n v="3"/>
    <d v="2019-09-30T00:00:00"/>
    <x v="50"/>
    <s v="3TR2019"/>
    <x v="149"/>
    <m/>
    <n v="584.11"/>
  </r>
  <r>
    <s v="VC"/>
    <n v="4"/>
    <d v="2019-09-30T00:00:00"/>
    <x v="14"/>
    <s v="3TR2019"/>
    <x v="148"/>
    <m/>
    <n v="2310"/>
  </r>
  <r>
    <s v="VC"/>
    <n v="5"/>
    <d v="2019-09-30T00:00:00"/>
    <x v="14"/>
    <s v="3TR2019"/>
    <x v="150"/>
    <m/>
    <n v="1198.8699999999999"/>
  </r>
  <r>
    <s v="VC"/>
    <n v="6"/>
    <d v="2019-09-30T00:00:00"/>
    <x v="14"/>
    <s v="3TR2019"/>
    <x v="151"/>
    <m/>
    <n v="393.73"/>
  </r>
  <r>
    <s v="VC"/>
    <n v="7"/>
    <d v="2019-09-30T00:00:00"/>
    <x v="31"/>
    <s v="3TR2019"/>
    <x v="148"/>
    <m/>
    <n v="33208.03"/>
  </r>
  <r>
    <s v="VC"/>
    <n v="8"/>
    <d v="2019-09-30T00:00:00"/>
    <x v="14"/>
    <s v="3TR2019"/>
    <x v="112"/>
    <m/>
    <n v="8300"/>
  </r>
  <r>
    <s v="VC"/>
    <n v="9"/>
    <d v="2019-09-30T00:00:00"/>
    <x v="14"/>
    <s v="3TR2019"/>
    <x v="152"/>
    <m/>
    <n v="871"/>
  </r>
  <r>
    <s v="VC"/>
    <n v="10"/>
    <d v="2019-09-30T00:00:00"/>
    <x v="31"/>
    <s v="3TR2019"/>
    <x v="152"/>
    <m/>
    <n v="174.2"/>
  </r>
  <r>
    <s v="VC"/>
    <n v="11"/>
    <d v="2019-09-30T00:00:00"/>
    <x v="51"/>
    <s v="3TR2019"/>
    <x v="148"/>
    <n v="7110.28"/>
    <m/>
  </r>
  <r>
    <s v="VC"/>
    <n v="12"/>
    <d v="2019-09-30T00:00:00"/>
    <x v="17"/>
    <s v="3TR2019"/>
    <x v="148"/>
    <n v="1422.06"/>
    <m/>
  </r>
  <r>
    <s v="VC"/>
    <n v="13"/>
    <d v="2019-09-30T00:00:00"/>
    <x v="22"/>
    <s v="3TR2019"/>
    <x v="153"/>
    <n v="3127.75"/>
    <m/>
  </r>
  <r>
    <s v="VC"/>
    <n v="14"/>
    <d v="2019-09-30T00:00:00"/>
    <x v="51"/>
    <s v="3TR2019"/>
    <x v="154"/>
    <n v="93.85"/>
    <m/>
  </r>
  <r>
    <s v="VC"/>
    <n v="15"/>
    <d v="2019-09-30T00:00:00"/>
    <x v="17"/>
    <s v="3TR2019"/>
    <x v="154"/>
    <n v="18.77"/>
    <m/>
  </r>
  <r>
    <s v="VC"/>
    <n v="16"/>
    <d v="2019-09-30T00:00:00"/>
    <x v="45"/>
    <s v="3TR2019"/>
    <x v="154"/>
    <m/>
    <n v="112.62"/>
  </r>
  <r>
    <s v="VC"/>
    <n v="17"/>
    <d v="2019-09-30T00:00:00"/>
    <x v="51"/>
    <s v="3TR2019"/>
    <x v="155"/>
    <n v="10.19"/>
    <m/>
  </r>
  <r>
    <s v="VC"/>
    <n v="18"/>
    <d v="2019-09-30T00:00:00"/>
    <x v="42"/>
    <s v="3TR2019"/>
    <x v="155"/>
    <m/>
    <n v="10.19"/>
  </r>
  <r>
    <s v="VC"/>
    <n v="19"/>
    <d v="2019-09-30T00:00:00"/>
    <x v="51"/>
    <s v="3TR2019"/>
    <x v="156"/>
    <n v="9.7799999999999994"/>
    <m/>
  </r>
  <r>
    <s v="VC"/>
    <n v="20"/>
    <d v="2019-09-30T00:00:00"/>
    <x v="17"/>
    <s v="3TR2019"/>
    <x v="156"/>
    <n v="1.96"/>
    <m/>
  </r>
  <r>
    <s v="VC"/>
    <n v="21"/>
    <d v="2019-09-30T00:00:00"/>
    <x v="45"/>
    <s v="3TR2019"/>
    <x v="156"/>
    <m/>
    <n v="11.74"/>
  </r>
  <r>
    <s v="VC"/>
    <n v="22"/>
    <d v="2019-09-30T00:00:00"/>
    <x v="45"/>
    <s v="3TR2019"/>
    <x v="157"/>
    <n v="279.36"/>
    <m/>
  </r>
  <r>
    <s v="VC"/>
    <n v="23"/>
    <d v="2019-09-30T00:00:00"/>
    <x v="31"/>
    <s v="3TR2019"/>
    <x v="157"/>
    <m/>
    <n v="46.56"/>
  </r>
  <r>
    <s v="VC"/>
    <n v="24"/>
    <d v="2019-09-30T00:00:00"/>
    <x v="52"/>
    <s v="3TR2019"/>
    <x v="158"/>
    <m/>
    <n v="77.599999999999994"/>
  </r>
  <r>
    <s v="VC"/>
    <n v="25"/>
    <d v="2019-09-30T00:00:00"/>
    <x v="52"/>
    <s v="3TR2019"/>
    <x v="159"/>
    <m/>
    <n v="77.599999999999994"/>
  </r>
  <r>
    <s v="VC"/>
    <n v="26"/>
    <d v="2019-09-30T00:00:00"/>
    <x v="52"/>
    <s v="3TR2019"/>
    <x v="160"/>
    <m/>
    <n v="77.599999999999994"/>
  </r>
  <r>
    <s v="VC"/>
    <n v="27"/>
    <d v="2019-09-30T00:00:00"/>
    <x v="42"/>
    <s v="3TR2019"/>
    <x v="161"/>
    <n v="242.49"/>
    <m/>
  </r>
  <r>
    <s v="VC"/>
    <n v="28"/>
    <d v="2019-09-30T00:00:00"/>
    <x v="53"/>
    <s v="3TR2019"/>
    <x v="161"/>
    <m/>
    <n v="242.49"/>
  </r>
  <r>
    <s v="VC"/>
    <n v="29"/>
    <d v="2019-09-30T00:00:00"/>
    <x v="45"/>
    <s v="3TR2019"/>
    <x v="154"/>
    <n v="2681.33"/>
    <m/>
  </r>
  <r>
    <s v="VC"/>
    <n v="30"/>
    <d v="2019-09-30T00:00:00"/>
    <x v="52"/>
    <s v="3TR2019"/>
    <x v="154"/>
    <m/>
    <n v="2209.44"/>
  </r>
  <r>
    <s v="VC"/>
    <n v="31"/>
    <d v="2019-09-30T00:00:00"/>
    <x v="15"/>
    <s v="3TR2019"/>
    <x v="154"/>
    <m/>
    <n v="30"/>
  </r>
  <r>
    <s v="VC"/>
    <n v="32"/>
    <d v="2019-09-30T00:00:00"/>
    <x v="31"/>
    <s v="3TR2019"/>
    <x v="154"/>
    <m/>
    <n v="441.89"/>
  </r>
  <r>
    <s v="VC"/>
    <n v="33"/>
    <d v="2019-09-30T00:00:00"/>
    <x v="43"/>
    <s v="3TR2019"/>
    <x v="162"/>
    <n v="3699.94"/>
    <m/>
  </r>
  <r>
    <s v="VC"/>
    <n v="34"/>
    <d v="2019-09-30T00:00:00"/>
    <x v="54"/>
    <s v="3TR2019"/>
    <x v="162"/>
    <m/>
    <n v="3661.11"/>
  </r>
  <r>
    <s v="VC"/>
    <n v="35"/>
    <d v="2019-09-30T00:00:00"/>
    <x v="54"/>
    <s v="3TR2019"/>
    <x v="163"/>
    <m/>
    <n v="8.83"/>
  </r>
  <r>
    <s v="VC"/>
    <n v="36"/>
    <d v="2019-09-30T00:00:00"/>
    <x v="13"/>
    <s v="3TR2019"/>
    <x v="162"/>
    <m/>
    <n v="30"/>
  </r>
  <r>
    <s v="VC"/>
    <n v="37"/>
    <d v="2019-09-30T00:00:00"/>
    <x v="51"/>
    <s v="3TR2019"/>
    <x v="162"/>
    <n v="155.41"/>
    <m/>
  </r>
  <r>
    <s v="VC"/>
    <n v="38"/>
    <d v="2019-09-30T00:00:00"/>
    <x v="35"/>
    <s v="3TR2019"/>
    <x v="164"/>
    <n v="58.3"/>
    <m/>
  </r>
  <r>
    <s v="VC"/>
    <n v="39"/>
    <d v="2019-09-30T00:00:00"/>
    <x v="43"/>
    <s v="3TR2019"/>
    <x v="162"/>
    <m/>
    <n v="213.71"/>
  </r>
  <r>
    <s v="VC"/>
    <n v="40"/>
    <d v="2019-09-30T00:00:00"/>
    <x v="44"/>
    <s v="3TR2019"/>
    <x v="165"/>
    <n v="231"/>
    <m/>
  </r>
  <r>
    <s v="VC"/>
    <n v="41"/>
    <d v="2019-09-30T00:00:00"/>
    <x v="55"/>
    <s v="3TR2019"/>
    <x v="165"/>
    <m/>
    <n v="231"/>
  </r>
  <r>
    <s v="VC"/>
    <n v="42"/>
    <d v="2019-09-30T00:00:00"/>
    <x v="51"/>
    <s v="3TR2019"/>
    <x v="166"/>
    <n v="9.6999999999999993"/>
    <m/>
  </r>
  <r>
    <s v="VC"/>
    <n v="43"/>
    <d v="2019-09-30T00:00:00"/>
    <x v="44"/>
    <s v="3TR2019"/>
    <x v="166"/>
    <m/>
    <n v="9.6999999999999993"/>
  </r>
  <r>
    <s v="VC"/>
    <n v="1"/>
    <d v="2019-12-31T00:00:00"/>
    <x v="37"/>
    <s v="4TR2019"/>
    <x v="167"/>
    <n v="181389.4"/>
    <m/>
  </r>
  <r>
    <s v="VC"/>
    <n v="2"/>
    <d v="2019-12-31T00:00:00"/>
    <x v="50"/>
    <s v="4TR2019"/>
    <x v="167"/>
    <m/>
    <n v="157156.04"/>
  </r>
  <r>
    <s v="VC"/>
    <n v="3"/>
    <d v="2019-12-31T00:00:00"/>
    <x v="14"/>
    <s v="4TR2019"/>
    <x v="167"/>
    <m/>
    <n v="2500"/>
  </r>
  <r>
    <s v="VC"/>
    <n v="4"/>
    <d v="2019-12-31T00:00:00"/>
    <x v="31"/>
    <s v="4TR2019"/>
    <x v="167"/>
    <m/>
    <n v="31431.21"/>
  </r>
  <r>
    <s v="VC"/>
    <n v="5"/>
    <d v="2019-12-31T00:00:00"/>
    <x v="51"/>
    <s v="4TR2019"/>
    <x v="167"/>
    <n v="6724.64"/>
    <m/>
  </r>
  <r>
    <s v="VC"/>
    <n v="6"/>
    <d v="2019-12-31T00:00:00"/>
    <x v="17"/>
    <s v="4TR2019"/>
    <x v="167"/>
    <n v="1344.93"/>
    <m/>
  </r>
  <r>
    <s v="VC"/>
    <n v="7"/>
    <d v="2019-12-31T00:00:00"/>
    <x v="22"/>
    <s v="4TR2019"/>
    <x v="168"/>
    <n v="3127.75"/>
    <m/>
  </r>
  <r>
    <s v="VC"/>
    <n v="8"/>
    <d v="2019-12-31T00:00:00"/>
    <x v="22"/>
    <s v="4TR2019"/>
    <x v="169"/>
    <m/>
    <n v="1461"/>
  </r>
  <r>
    <s v="VC"/>
    <n v="9"/>
    <d v="2019-12-31T00:00:00"/>
    <x v="23"/>
    <s v="4TR2019"/>
    <x v="170"/>
    <m/>
    <n v="310"/>
  </r>
  <r>
    <s v="VC"/>
    <n v="10"/>
    <d v="2019-12-31T00:00:00"/>
    <x v="22"/>
    <s v="4TR2019"/>
    <x v="171"/>
    <n v="0.62"/>
    <m/>
  </r>
  <r>
    <s v="VC"/>
    <n v="11"/>
    <d v="2019-12-31T00:00:00"/>
    <x v="14"/>
    <s v="4TR2019"/>
    <x v="172"/>
    <n v="270.91000000000003"/>
    <m/>
  </r>
  <r>
    <s v="VC"/>
    <n v="12"/>
    <d v="2019-12-31T00:00:00"/>
    <x v="51"/>
    <s v="4TR2019"/>
    <x v="173"/>
    <n v="96.93"/>
    <m/>
  </r>
  <r>
    <s v="VC"/>
    <n v="13"/>
    <d v="2019-12-31T00:00:00"/>
    <x v="17"/>
    <s v="4TR2019"/>
    <x v="154"/>
    <n v="19.39"/>
    <m/>
  </r>
  <r>
    <s v="VC"/>
    <n v="14"/>
    <d v="2019-12-31T00:00:00"/>
    <x v="45"/>
    <s v="4TR2019"/>
    <x v="154"/>
    <m/>
    <n v="116.32"/>
  </r>
  <r>
    <s v="VC"/>
    <n v="15"/>
    <d v="2019-12-31T00:00:00"/>
    <x v="51"/>
    <s v="4TR2019"/>
    <x v="174"/>
    <n v="10.19"/>
    <m/>
  </r>
  <r>
    <s v="VC"/>
    <n v="16"/>
    <d v="2019-12-31T00:00:00"/>
    <x v="42"/>
    <s v="4TR2019"/>
    <x v="174"/>
    <m/>
    <n v="10.19"/>
  </r>
  <r>
    <s v="VC"/>
    <n v="17"/>
    <d v="2019-12-31T00:00:00"/>
    <x v="51"/>
    <s v="4TR2019"/>
    <x v="175"/>
    <n v="9.9600000000000009"/>
    <m/>
  </r>
  <r>
    <s v="VC"/>
    <n v="18"/>
    <d v="2019-12-31T00:00:00"/>
    <x v="17"/>
    <s v="4TR2019"/>
    <x v="175"/>
    <n v="1.99"/>
    <m/>
  </r>
  <r>
    <s v="VC"/>
    <n v="19"/>
    <d v="2019-12-31T00:00:00"/>
    <x v="45"/>
    <s v="4TR2019"/>
    <x v="175"/>
    <m/>
    <n v="11.95"/>
  </r>
  <r>
    <s v="VC"/>
    <n v="20"/>
    <d v="2019-12-31T00:00:00"/>
    <x v="45"/>
    <s v="4TR2019"/>
    <x v="173"/>
    <n v="284.68"/>
    <m/>
  </r>
  <r>
    <s v="VC"/>
    <n v="21"/>
    <d v="2019-12-31T00:00:00"/>
    <x v="5"/>
    <s v="4TR2019"/>
    <x v="143"/>
    <m/>
    <n v="0.99"/>
  </r>
  <r>
    <s v="VC"/>
    <n v="22"/>
    <d v="2019-12-31T00:00:00"/>
    <x v="31"/>
    <s v="4TR2019"/>
    <x v="176"/>
    <m/>
    <n v="47.29"/>
  </r>
  <r>
    <s v="VC"/>
    <n v="23"/>
    <d v="2019-12-31T00:00:00"/>
    <x v="52"/>
    <s v="4TR2019"/>
    <x v="177"/>
    <m/>
    <n v="0.63"/>
  </r>
  <r>
    <s v="VC"/>
    <n v="24"/>
    <d v="2019-12-31T00:00:00"/>
    <x v="52"/>
    <s v="4TR2019"/>
    <x v="178"/>
    <m/>
    <n v="78.59"/>
  </r>
  <r>
    <s v="VC"/>
    <n v="25"/>
    <d v="2019-12-31T00:00:00"/>
    <x v="52"/>
    <s v="4TR2019"/>
    <x v="179"/>
    <m/>
    <n v="78.59"/>
  </r>
  <r>
    <s v="VC"/>
    <n v="26"/>
    <d v="2019-12-31T00:00:00"/>
    <x v="52"/>
    <s v="4TR2019"/>
    <x v="180"/>
    <m/>
    <n v="78.59"/>
  </r>
  <r>
    <s v="VC"/>
    <n v="27"/>
    <d v="2019-12-31T00:00:00"/>
    <x v="42"/>
    <s v="4TR2019"/>
    <x v="181"/>
    <n v="242.49"/>
    <m/>
  </r>
  <r>
    <s v="VC"/>
    <n v="28"/>
    <d v="2019-12-31T00:00:00"/>
    <x v="53"/>
    <s v="4TR2019"/>
    <x v="181"/>
    <m/>
    <n v="242.49"/>
  </r>
  <r>
    <s v="VC"/>
    <n v="29"/>
    <d v="2019-12-31T00:00:00"/>
    <x v="45"/>
    <s v="4TR2019"/>
    <x v="173"/>
    <n v="2681.33"/>
    <m/>
  </r>
  <r>
    <s v="VC"/>
    <n v="30"/>
    <d v="2019-12-31T00:00:00"/>
    <x v="52"/>
    <s v="4TR2019"/>
    <x v="173"/>
    <m/>
    <n v="2209.44"/>
  </r>
  <r>
    <s v="VC"/>
    <n v="31"/>
    <d v="2019-12-31T00:00:00"/>
    <x v="15"/>
    <s v="4TR2019"/>
    <x v="173"/>
    <m/>
    <n v="30"/>
  </r>
  <r>
    <s v="VC"/>
    <n v="32"/>
    <d v="2019-12-31T00:00:00"/>
    <x v="31"/>
    <s v="4TR2019"/>
    <x v="173"/>
    <m/>
    <n v="441.89"/>
  </r>
  <r>
    <s v="VC"/>
    <n v="33"/>
    <d v="2019-12-31T00:00:00"/>
    <x v="43"/>
    <s v="4TR2019"/>
    <x v="182"/>
    <n v="3691.11"/>
    <m/>
  </r>
  <r>
    <s v="VC"/>
    <n v="34"/>
    <d v="2019-12-31T00:00:00"/>
    <x v="54"/>
    <s v="4TR2019"/>
    <x v="182"/>
    <m/>
    <n v="3661.11"/>
  </r>
  <r>
    <s v="VC"/>
    <n v="35"/>
    <d v="2019-12-31T00:00:00"/>
    <x v="13"/>
    <s v="4TR2019"/>
    <x v="182"/>
    <m/>
    <n v="30"/>
  </r>
  <r>
    <s v="VC"/>
    <n v="36"/>
    <d v="2019-12-31T00:00:00"/>
    <x v="51"/>
    <s v="4TR2019"/>
    <x v="162"/>
    <n v="155.03"/>
    <m/>
  </r>
  <r>
    <s v="VC"/>
    <n v="37"/>
    <d v="2019-12-31T00:00:00"/>
    <x v="43"/>
    <s v="4TR2019"/>
    <x v="162"/>
    <m/>
    <n v="155.03"/>
  </r>
  <r>
    <s v="VC"/>
    <n v="38"/>
    <d v="2019-12-31T00:00:00"/>
    <x v="44"/>
    <s v="4TR2019"/>
    <x v="183"/>
    <n v="231"/>
    <m/>
  </r>
  <r>
    <s v="VC"/>
    <n v="39"/>
    <d v="2019-12-31T00:00:00"/>
    <x v="55"/>
    <s v="4TR2019"/>
    <x v="183"/>
    <m/>
    <n v="231"/>
  </r>
  <r>
    <s v="VC"/>
    <n v="40"/>
    <d v="2019-12-31T00:00:00"/>
    <x v="51"/>
    <s v="4TR2019"/>
    <x v="184"/>
    <n v="9.7100000000000009"/>
    <m/>
  </r>
  <r>
    <s v="VC"/>
    <n v="41"/>
    <d v="2019-12-31T00:00:00"/>
    <x v="44"/>
    <s v="4TR2019"/>
    <x v="184"/>
    <m/>
    <n v="9.710000000000000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38">
  <r>
    <s v="AN"/>
    <n v="1"/>
    <d v="2020-01-01T00:00:00"/>
    <x v="0"/>
    <s v="A Nouv"/>
    <x v="0"/>
    <m/>
    <n v="7622.45"/>
  </r>
  <r>
    <s v="AN"/>
    <n v="2"/>
    <d v="2020-01-01T00:00:00"/>
    <x v="1"/>
    <s v="A Nouv"/>
    <x v="1"/>
    <m/>
    <n v="314223.01"/>
  </r>
  <r>
    <s v="AN"/>
    <n v="3"/>
    <d v="2020-01-01T00:00:00"/>
    <x v="2"/>
    <s v="A Nouv"/>
    <x v="2"/>
    <m/>
    <n v="593973.43999999994"/>
  </r>
  <r>
    <s v="AN"/>
    <n v="4"/>
    <d v="2020-01-01T00:00:00"/>
    <x v="3"/>
    <s v="A Nouv"/>
    <x v="3"/>
    <m/>
    <n v="161911.04000000001"/>
  </r>
  <r>
    <s v="AN"/>
    <n v="5"/>
    <d v="2020-01-01T00:00:00"/>
    <x v="4"/>
    <s v="A Nouv"/>
    <x v="4"/>
    <m/>
    <n v="80.83"/>
  </r>
  <r>
    <s v="AN"/>
    <n v="6"/>
    <d v="2020-01-01T00:00:00"/>
    <x v="5"/>
    <s v="A Nouv"/>
    <x v="5"/>
    <m/>
    <n v="2288.0300000000002"/>
  </r>
  <r>
    <s v="AN"/>
    <n v="7"/>
    <d v="2020-01-01T00:00:00"/>
    <x v="6"/>
    <s v="A Nouv"/>
    <x v="6"/>
    <m/>
    <n v="1200"/>
  </r>
  <r>
    <s v="AN"/>
    <n v="8"/>
    <d v="2020-01-01T00:00:00"/>
    <x v="7"/>
    <s v="A Nouv"/>
    <x v="7"/>
    <m/>
    <n v="77"/>
  </r>
  <r>
    <s v="AN"/>
    <n v="9"/>
    <d v="2020-01-01T00:00:00"/>
    <x v="8"/>
    <s v="A Nouv"/>
    <x v="8"/>
    <n v="512677.51"/>
    <m/>
  </r>
  <r>
    <s v="AN"/>
    <n v="10"/>
    <d v="2020-01-01T00:00:00"/>
    <x v="9"/>
    <s v="A Nouv"/>
    <x v="9"/>
    <n v="3286989.08"/>
    <m/>
  </r>
  <r>
    <s v="AN"/>
    <n v="11"/>
    <d v="2020-01-01T00:00:00"/>
    <x v="10"/>
    <s v="A Nouv"/>
    <x v="10"/>
    <n v="100901.24"/>
    <m/>
  </r>
  <r>
    <s v="AN"/>
    <n v="12"/>
    <d v="2020-01-01T00:00:00"/>
    <x v="11"/>
    <s v="A Nouv"/>
    <x v="11"/>
    <m/>
    <n v="14937.99"/>
  </r>
  <r>
    <s v="AN"/>
    <n v="13"/>
    <d v="2020-01-01T00:00:00"/>
    <x v="12"/>
    <s v="A Nouv"/>
    <x v="12"/>
    <n v="3.2"/>
    <m/>
  </r>
  <r>
    <s v="AN"/>
    <n v="14"/>
    <d v="2020-01-01T00:00:00"/>
    <x v="13"/>
    <s v="A Nouv"/>
    <x v="13"/>
    <m/>
    <n v="145"/>
  </r>
  <r>
    <s v="AN"/>
    <n v="15"/>
    <d v="2020-01-01T00:00:00"/>
    <x v="14"/>
    <s v="A Nouv"/>
    <x v="14"/>
    <m/>
    <n v="184.33"/>
  </r>
  <r>
    <s v="AN"/>
    <n v="16"/>
    <d v="2020-01-01T00:00:00"/>
    <x v="15"/>
    <s v="A Nouv"/>
    <x v="15"/>
    <m/>
    <n v="9430"/>
  </r>
  <r>
    <s v="AN"/>
    <n v="17"/>
    <d v="2020-01-01T00:00:00"/>
    <x v="16"/>
    <s v="A Nouv"/>
    <x v="16"/>
    <m/>
    <n v="450"/>
  </r>
  <r>
    <s v="AN"/>
    <n v="18"/>
    <d v="2020-01-01T00:00:00"/>
    <x v="17"/>
    <s v="A Nouv"/>
    <x v="17"/>
    <m/>
    <n v="5535"/>
  </r>
  <r>
    <s v="AN"/>
    <n v="19"/>
    <d v="2020-01-01T00:00:00"/>
    <x v="18"/>
    <s v="A Nouv"/>
    <x v="18"/>
    <n v="316.3"/>
    <m/>
  </r>
  <r>
    <s v="AN"/>
    <n v="20"/>
    <d v="2020-01-01T00:00:00"/>
    <x v="19"/>
    <s v="A Nouv"/>
    <x v="19"/>
    <m/>
    <n v="769187.59"/>
  </r>
  <r>
    <s v="AN"/>
    <n v="21"/>
    <d v="2020-01-01T00:00:00"/>
    <x v="20"/>
    <s v="A Nouv"/>
    <x v="20"/>
    <m/>
    <n v="775499.57"/>
  </r>
  <r>
    <s v="AN"/>
    <n v="22"/>
    <d v="2020-01-01T00:00:00"/>
    <x v="21"/>
    <s v="A Nouv"/>
    <x v="21"/>
    <m/>
    <n v="775499.57"/>
  </r>
  <r>
    <s v="AN"/>
    <n v="23"/>
    <d v="2020-01-01T00:00:00"/>
    <x v="22"/>
    <s v="A Nouv"/>
    <x v="22"/>
    <m/>
    <n v="775499.57"/>
  </r>
  <r>
    <s v="AN"/>
    <n v="24"/>
    <d v="2020-01-01T00:00:00"/>
    <x v="23"/>
    <s v="A Nouv"/>
    <x v="23"/>
    <n v="14937.99"/>
    <m/>
  </r>
  <r>
    <s v="AN"/>
    <n v="25"/>
    <d v="2020-01-01T00:00:00"/>
    <x v="24"/>
    <s v="A Nouv"/>
    <x v="24"/>
    <n v="2170"/>
    <m/>
  </r>
  <r>
    <s v="AN"/>
    <n v="26"/>
    <d v="2020-01-01T00:00:00"/>
    <x v="25"/>
    <s v="A Nouv"/>
    <x v="25"/>
    <n v="238423.63"/>
    <m/>
  </r>
  <r>
    <s v="AN"/>
    <n v="27"/>
    <d v="2020-01-01T00:00:00"/>
    <x v="26"/>
    <s v="A Nouv"/>
    <x v="26"/>
    <n v="85.01"/>
    <m/>
  </r>
  <r>
    <s v="AN"/>
    <n v="28"/>
    <d v="2020-01-01T00:00:00"/>
    <x v="27"/>
    <s v="A Nouv"/>
    <x v="27"/>
    <n v="51240.46"/>
    <m/>
  </r>
  <r>
    <s v="BNP"/>
    <n v="1"/>
    <d v="2020-01-03T00:00:00"/>
    <x v="28"/>
    <s v="."/>
    <x v="28"/>
    <n v="14.4"/>
    <m/>
  </r>
  <r>
    <s v="BNP"/>
    <n v="2"/>
    <d v="2020-01-03T00:00:00"/>
    <x v="18"/>
    <s v="."/>
    <x v="28"/>
    <n v="2.88"/>
    <m/>
  </r>
  <r>
    <s v="BNP"/>
    <n v="3"/>
    <d v="2020-01-03T00:00:00"/>
    <x v="26"/>
    <s v="."/>
    <x v="29"/>
    <m/>
    <n v="17.28"/>
  </r>
  <r>
    <s v="BNP"/>
    <n v="1"/>
    <d v="2020-02-04T00:00:00"/>
    <x v="28"/>
    <s v="."/>
    <x v="28"/>
    <n v="14.4"/>
    <m/>
  </r>
  <r>
    <s v="BNP"/>
    <n v="2"/>
    <d v="2020-02-04T00:00:00"/>
    <x v="18"/>
    <s v="."/>
    <x v="28"/>
    <n v="2.88"/>
    <m/>
  </r>
  <r>
    <s v="BNP"/>
    <n v="3"/>
    <d v="2020-02-04T00:00:00"/>
    <x v="26"/>
    <s v="."/>
    <x v="30"/>
    <m/>
    <n v="17.28"/>
  </r>
  <r>
    <s v="BNP"/>
    <n v="1"/>
    <d v="2020-03-03T00:00:00"/>
    <x v="28"/>
    <n v="540"/>
    <x v="31"/>
    <n v="14.4"/>
    <m/>
  </r>
  <r>
    <s v="BNP"/>
    <n v="2"/>
    <d v="2020-03-03T00:00:00"/>
    <x v="18"/>
    <n v="540"/>
    <x v="31"/>
    <n v="2.88"/>
    <m/>
  </r>
  <r>
    <s v="BNP"/>
    <n v="3"/>
    <d v="2020-03-03T00:00:00"/>
    <x v="26"/>
    <n v="1"/>
    <x v="32"/>
    <m/>
    <n v="17.28"/>
  </r>
  <r>
    <s v="BNP"/>
    <n v="1"/>
    <d v="2020-04-02T00:00:00"/>
    <x v="28"/>
    <s v="."/>
    <x v="33"/>
    <n v="14.4"/>
    <m/>
  </r>
  <r>
    <s v="BNP"/>
    <n v="2"/>
    <d v="2020-04-02T00:00:00"/>
    <x v="18"/>
    <s v="."/>
    <x v="33"/>
    <n v="2.88"/>
    <m/>
  </r>
  <r>
    <s v="BNP"/>
    <n v="3"/>
    <d v="2020-04-06T00:00:00"/>
    <x v="29"/>
    <s v="."/>
    <x v="34"/>
    <m/>
    <n v="150"/>
  </r>
  <r>
    <s v="BNP"/>
    <n v="4"/>
    <d v="2020-04-06T00:00:00"/>
    <x v="26"/>
    <s v="."/>
    <x v="35"/>
    <n v="150"/>
    <m/>
  </r>
  <r>
    <s v="BNP"/>
    <n v="5"/>
    <d v="2020-04-06T00:00:00"/>
    <x v="26"/>
    <s v="."/>
    <x v="35"/>
    <m/>
    <n v="17.28"/>
  </r>
  <r>
    <s v="BNP"/>
    <n v="1"/>
    <d v="2020-05-05T00:00:00"/>
    <x v="28"/>
    <s v="."/>
    <x v="36"/>
    <n v="14.4"/>
    <m/>
  </r>
  <r>
    <s v="BNP"/>
    <n v="2"/>
    <d v="2020-05-05T00:00:00"/>
    <x v="18"/>
    <s v="."/>
    <x v="36"/>
    <n v="2.88"/>
    <m/>
  </r>
  <r>
    <s v="BNP"/>
    <n v="3"/>
    <d v="2020-05-05T00:00:00"/>
    <x v="26"/>
    <s v="."/>
    <x v="37"/>
    <m/>
    <n v="17.28"/>
  </r>
  <r>
    <s v="BNP"/>
    <n v="1"/>
    <d v="2020-06-03T00:00:00"/>
    <x v="28"/>
    <s v="."/>
    <x v="36"/>
    <n v="14.4"/>
    <m/>
  </r>
  <r>
    <s v="BNP"/>
    <n v="2"/>
    <d v="2020-06-03T00:00:00"/>
    <x v="18"/>
    <s v="."/>
    <x v="36"/>
    <n v="2.88"/>
    <m/>
  </r>
  <r>
    <s v="BNP"/>
    <n v="3"/>
    <d v="2020-06-03T00:00:00"/>
    <x v="26"/>
    <s v="."/>
    <x v="38"/>
    <m/>
    <n v="17.28"/>
  </r>
  <r>
    <s v="BNP"/>
    <n v="1"/>
    <d v="2020-07-02T00:00:00"/>
    <x v="28"/>
    <n v="545"/>
    <x v="39"/>
    <n v="14.4"/>
    <m/>
  </r>
  <r>
    <s v="BNP"/>
    <n v="2"/>
    <d v="2020-07-02T00:00:00"/>
    <x v="18"/>
    <n v="545"/>
    <x v="39"/>
    <n v="2.88"/>
    <m/>
  </r>
  <r>
    <s v="BNP"/>
    <n v="3"/>
    <d v="2020-07-02T00:00:00"/>
    <x v="26"/>
    <n v="1"/>
    <x v="32"/>
    <m/>
    <n v="17.28"/>
  </r>
  <r>
    <s v="BNP"/>
    <n v="1"/>
    <d v="2020-08-03T00:00:00"/>
    <x v="28"/>
    <n v="531"/>
    <x v="40"/>
    <n v="15"/>
    <m/>
  </r>
  <r>
    <s v="BNP"/>
    <n v="2"/>
    <d v="2020-08-04T00:00:00"/>
    <x v="28"/>
    <n v="8"/>
    <x v="33"/>
    <n v="14.4"/>
    <m/>
  </r>
  <r>
    <s v="BNP"/>
    <n v="3"/>
    <d v="2020-08-04T00:00:00"/>
    <x v="18"/>
    <n v="532"/>
    <x v="33"/>
    <n v="2.88"/>
    <m/>
  </r>
  <r>
    <s v="BNP"/>
    <n v="4"/>
    <d v="2020-08-04T00:00:00"/>
    <x v="26"/>
    <n v="532"/>
    <x v="41"/>
    <m/>
    <n v="32.28"/>
  </r>
  <r>
    <s v="BNP"/>
    <n v="1"/>
    <d v="2020-09-02T00:00:00"/>
    <x v="28"/>
    <n v="548"/>
    <x v="42"/>
    <n v="14.4"/>
    <m/>
  </r>
  <r>
    <s v="BNP"/>
    <n v="2"/>
    <d v="2020-09-02T00:00:00"/>
    <x v="18"/>
    <n v="548"/>
    <x v="42"/>
    <n v="2.88"/>
    <m/>
  </r>
  <r>
    <s v="BNP"/>
    <n v="3"/>
    <d v="2020-09-02T00:00:00"/>
    <x v="26"/>
    <n v="548"/>
    <x v="32"/>
    <m/>
    <n v="17.28"/>
  </r>
  <r>
    <s v="BNP"/>
    <n v="1"/>
    <d v="2020-10-02T00:00:00"/>
    <x v="28"/>
    <n v="549"/>
    <x v="43"/>
    <n v="14.4"/>
    <m/>
  </r>
  <r>
    <s v="BNP"/>
    <n v="2"/>
    <d v="2020-10-02T00:00:00"/>
    <x v="18"/>
    <n v="549"/>
    <x v="43"/>
    <n v="2.88"/>
    <m/>
  </r>
  <r>
    <s v="BNP"/>
    <n v="3"/>
    <d v="2020-10-02T00:00:00"/>
    <x v="26"/>
    <n v="549"/>
    <x v="32"/>
    <m/>
    <n v="17.28"/>
  </r>
  <r>
    <s v="BNP"/>
    <n v="1"/>
    <d v="2020-11-03T00:00:00"/>
    <x v="28"/>
    <n v="550"/>
    <x v="44"/>
    <n v="14.4"/>
    <m/>
  </r>
  <r>
    <s v="BNP"/>
    <n v="2"/>
    <d v="2020-11-03T00:00:00"/>
    <x v="18"/>
    <n v="550"/>
    <x v="44"/>
    <n v="2.88"/>
    <m/>
  </r>
  <r>
    <s v="BNP"/>
    <n v="3"/>
    <d v="2020-11-03T00:00:00"/>
    <x v="26"/>
    <n v="550"/>
    <x v="32"/>
    <m/>
    <n v="17.28"/>
  </r>
  <r>
    <s v="BNP"/>
    <n v="1"/>
    <d v="2020-12-02T00:00:00"/>
    <x v="28"/>
    <n v="551"/>
    <x v="45"/>
    <n v="14.4"/>
    <m/>
  </r>
  <r>
    <s v="BNP"/>
    <n v="2"/>
    <d v="2020-12-02T00:00:00"/>
    <x v="18"/>
    <n v="551"/>
    <x v="45"/>
    <n v="2.88"/>
    <m/>
  </r>
  <r>
    <s v="BNP"/>
    <n v="3"/>
    <d v="2020-12-02T00:00:00"/>
    <x v="26"/>
    <n v="551"/>
    <x v="32"/>
    <m/>
    <n v="17.28"/>
  </r>
  <r>
    <s v="BNP"/>
    <n v="4"/>
    <d v="2020-12-04T00:00:00"/>
    <x v="29"/>
    <n v="552"/>
    <x v="46"/>
    <m/>
    <n v="91.03"/>
  </r>
  <r>
    <s v="BNP"/>
    <n v="5"/>
    <d v="2020-12-04T00:00:00"/>
    <x v="26"/>
    <n v="552"/>
    <x v="47"/>
    <n v="91.03"/>
    <m/>
  </r>
  <r>
    <s v="OC"/>
    <n v="1"/>
    <d v="2020-01-01T00:00:00"/>
    <x v="30"/>
    <s v="OD"/>
    <x v="48"/>
    <m/>
    <n v="14937.99"/>
  </r>
  <r>
    <s v="OC"/>
    <n v="2"/>
    <d v="2020-01-01T00:00:00"/>
    <x v="11"/>
    <s v="OD"/>
    <x v="48"/>
    <n v="14937.99"/>
    <m/>
  </r>
  <r>
    <s v="OC"/>
    <n v="1"/>
    <d v="2020-12-31T00:00:00"/>
    <x v="30"/>
    <s v="OD"/>
    <x v="49"/>
    <n v="17457.21"/>
    <m/>
  </r>
  <r>
    <s v="OC"/>
    <n v="2"/>
    <d v="2020-12-31T00:00:00"/>
    <x v="11"/>
    <s v="OD"/>
    <x v="49"/>
    <m/>
    <n v="17457.21"/>
  </r>
  <r>
    <s v="OD"/>
    <n v="1"/>
    <d v="2020-01-01T00:00:00"/>
    <x v="13"/>
    <n v="2"/>
    <x v="50"/>
    <n v="145"/>
    <m/>
  </r>
  <r>
    <s v="OD"/>
    <n v="2"/>
    <d v="2020-01-01T00:00:00"/>
    <x v="31"/>
    <n v="2"/>
    <x v="51"/>
    <m/>
    <n v="145"/>
  </r>
  <r>
    <s v="OD"/>
    <n v="3"/>
    <d v="2020-01-31T00:00:00"/>
    <x v="32"/>
    <s v="TVA122"/>
    <x v="52"/>
    <n v="25000"/>
    <m/>
  </r>
  <r>
    <s v="OD"/>
    <n v="4"/>
    <d v="2020-01-31T00:00:00"/>
    <x v="18"/>
    <s v="TVA123"/>
    <x v="52"/>
    <m/>
    <n v="1146"/>
  </r>
  <r>
    <s v="OD"/>
    <n v="5"/>
    <d v="2020-01-31T00:00:00"/>
    <x v="17"/>
    <s v="TVA124"/>
    <x v="52"/>
    <m/>
    <n v="23854"/>
  </r>
  <r>
    <s v="OD"/>
    <n v="6"/>
    <d v="2020-01-31T00:00:00"/>
    <x v="31"/>
    <n v="1"/>
    <x v="53"/>
    <m/>
    <n v="0.18"/>
  </r>
  <r>
    <s v="OD"/>
    <n v="7"/>
    <d v="2020-01-31T00:00:00"/>
    <x v="18"/>
    <n v="1"/>
    <x v="53"/>
    <n v="0.18"/>
    <m/>
  </r>
  <r>
    <s v="OD"/>
    <n v="1"/>
    <d v="2020-02-29T00:00:00"/>
    <x v="18"/>
    <s v="TVA125"/>
    <x v="54"/>
    <m/>
    <n v="9"/>
  </r>
  <r>
    <s v="OD"/>
    <n v="2"/>
    <d v="2020-02-29T00:00:00"/>
    <x v="33"/>
    <s v="TVA126"/>
    <x v="54"/>
    <n v="9"/>
    <m/>
  </r>
  <r>
    <s v="OD"/>
    <n v="3"/>
    <d v="2020-02-29T00:00:00"/>
    <x v="34"/>
    <n v="1"/>
    <x v="53"/>
    <n v="0.42"/>
    <m/>
  </r>
  <r>
    <s v="OD"/>
    <n v="4"/>
    <d v="2020-02-29T00:00:00"/>
    <x v="18"/>
    <n v="1"/>
    <x v="53"/>
    <m/>
    <n v="0.42"/>
  </r>
  <r>
    <s v="OD"/>
    <n v="1"/>
    <d v="2020-03-31T00:00:00"/>
    <x v="31"/>
    <n v="1"/>
    <x v="55"/>
    <m/>
    <n v="0.21"/>
  </r>
  <r>
    <s v="OD"/>
    <n v="2"/>
    <d v="2020-03-31T00:00:00"/>
    <x v="32"/>
    <n v="1"/>
    <x v="55"/>
    <n v="0.21"/>
    <m/>
  </r>
  <r>
    <s v="OD"/>
    <n v="1"/>
    <d v="2020-04-30T00:00:00"/>
    <x v="18"/>
    <s v="TVA127"/>
    <x v="56"/>
    <m/>
    <n v="4"/>
  </r>
  <r>
    <s v="OD"/>
    <n v="2"/>
    <d v="2020-04-30T00:00:00"/>
    <x v="33"/>
    <s v="TVA128"/>
    <x v="56"/>
    <n v="4"/>
    <m/>
  </r>
  <r>
    <s v="OD"/>
    <n v="1"/>
    <d v="2020-05-31T00:00:00"/>
    <x v="18"/>
    <s v="TVA129"/>
    <x v="57"/>
    <m/>
    <n v="5"/>
  </r>
  <r>
    <s v="OD"/>
    <n v="2"/>
    <d v="2020-05-31T00:00:00"/>
    <x v="33"/>
    <s v="TVA130"/>
    <x v="57"/>
    <m/>
    <n v="4"/>
  </r>
  <r>
    <s v="OD"/>
    <n v="3"/>
    <d v="2020-05-31T00:00:00"/>
    <x v="33"/>
    <s v="TVA131"/>
    <x v="57"/>
    <n v="9"/>
    <m/>
  </r>
  <r>
    <s v="OD"/>
    <n v="4"/>
    <d v="2020-05-31T00:00:00"/>
    <x v="31"/>
    <n v="1"/>
    <x v="53"/>
    <m/>
    <n v="0.09"/>
  </r>
  <r>
    <s v="OD"/>
    <n v="5"/>
    <d v="2020-05-31T00:00:00"/>
    <x v="18"/>
    <n v="1"/>
    <x v="53"/>
    <n v="0.09"/>
    <m/>
  </r>
  <r>
    <s v="OD"/>
    <n v="1"/>
    <d v="2020-06-30T00:00:00"/>
    <x v="32"/>
    <s v="TVA132"/>
    <x v="58"/>
    <n v="33151"/>
    <m/>
  </r>
  <r>
    <s v="OD"/>
    <n v="2"/>
    <d v="2020-06-30T00:00:00"/>
    <x v="18"/>
    <s v="TVA133"/>
    <x v="58"/>
    <m/>
    <n v="1415"/>
  </r>
  <r>
    <s v="OD"/>
    <n v="3"/>
    <d v="2020-06-30T00:00:00"/>
    <x v="33"/>
    <s v="TVA134"/>
    <x v="58"/>
    <m/>
    <n v="9"/>
  </r>
  <r>
    <s v="OD"/>
    <n v="4"/>
    <d v="2020-06-30T00:00:00"/>
    <x v="17"/>
    <s v="TVA135"/>
    <x v="58"/>
    <m/>
    <n v="31727"/>
  </r>
  <r>
    <s v="OD"/>
    <n v="5"/>
    <d v="2020-06-30T00:00:00"/>
    <x v="31"/>
    <n v="1"/>
    <x v="55"/>
    <m/>
    <n v="0.21"/>
  </r>
  <r>
    <s v="OD"/>
    <n v="6"/>
    <d v="2020-06-30T00:00:00"/>
    <x v="32"/>
    <n v="1"/>
    <x v="55"/>
    <n v="0.21"/>
    <m/>
  </r>
  <r>
    <s v="OD"/>
    <n v="7"/>
    <d v="2020-06-30T00:00:00"/>
    <x v="31"/>
    <n v="2"/>
    <x v="53"/>
    <m/>
    <n v="0.41"/>
  </r>
  <r>
    <s v="OD"/>
    <n v="8"/>
    <d v="2020-06-30T00:00:00"/>
    <x v="18"/>
    <n v="2"/>
    <x v="53"/>
    <n v="0.41"/>
    <m/>
  </r>
  <r>
    <s v="OD"/>
    <n v="1"/>
    <d v="2020-07-31T00:00:00"/>
    <x v="32"/>
    <s v="TVA136"/>
    <x v="59"/>
    <n v="25000"/>
    <m/>
  </r>
  <r>
    <s v="OD"/>
    <n v="2"/>
    <d v="2020-07-31T00:00:00"/>
    <x v="18"/>
    <s v="TVA137"/>
    <x v="59"/>
    <m/>
    <n v="189"/>
  </r>
  <r>
    <s v="OD"/>
    <n v="3"/>
    <d v="2020-07-31T00:00:00"/>
    <x v="17"/>
    <s v="TVA138"/>
    <x v="59"/>
    <m/>
    <n v="24811"/>
  </r>
  <r>
    <s v="OD"/>
    <n v="4"/>
    <d v="2020-07-31T00:00:00"/>
    <x v="31"/>
    <n v="1"/>
    <x v="53"/>
    <m/>
    <n v="0.32"/>
  </r>
  <r>
    <s v="OD"/>
    <n v="5"/>
    <d v="2020-07-31T00:00:00"/>
    <x v="18"/>
    <n v="1"/>
    <x v="53"/>
    <n v="0.32"/>
    <m/>
  </r>
  <r>
    <s v="OD"/>
    <n v="1"/>
    <d v="2020-08-31T00:00:00"/>
    <x v="31"/>
    <n v="1"/>
    <x v="53"/>
    <m/>
    <n v="0.32"/>
  </r>
  <r>
    <s v="OD"/>
    <n v="2"/>
    <d v="2020-08-31T00:00:00"/>
    <x v="18"/>
    <n v="1"/>
    <x v="53"/>
    <n v="0.32"/>
    <m/>
  </r>
  <r>
    <s v="OD"/>
    <n v="1"/>
    <d v="2020-09-30T00:00:00"/>
    <x v="34"/>
    <n v="1"/>
    <x v="55"/>
    <n v="0.5"/>
    <m/>
  </r>
  <r>
    <s v="OD"/>
    <n v="2"/>
    <d v="2020-09-30T00:00:00"/>
    <x v="32"/>
    <n v="1"/>
    <x v="55"/>
    <m/>
    <n v="0.5"/>
  </r>
  <r>
    <s v="OD"/>
    <n v="3"/>
    <d v="2020-09-30T00:00:00"/>
    <x v="31"/>
    <n v="2"/>
    <x v="53"/>
    <m/>
    <n v="0.34"/>
  </r>
  <r>
    <s v="OD"/>
    <n v="4"/>
    <d v="2020-09-30T00:00:00"/>
    <x v="18"/>
    <n v="2"/>
    <x v="53"/>
    <n v="0.34"/>
    <m/>
  </r>
  <r>
    <s v="OD"/>
    <n v="1"/>
    <d v="2020-10-05T00:00:00"/>
    <x v="2"/>
    <s v="OD"/>
    <x v="60"/>
    <n v="593973.43999999994"/>
    <m/>
  </r>
  <r>
    <s v="OD"/>
    <n v="2"/>
    <d v="2020-10-05T00:00:00"/>
    <x v="19"/>
    <s v="OD"/>
    <x v="60"/>
    <m/>
    <n v="147602.39000000001"/>
  </r>
  <r>
    <s v="OD"/>
    <n v="3"/>
    <d v="2020-10-05T00:00:00"/>
    <x v="20"/>
    <s v="OD"/>
    <x v="60"/>
    <m/>
    <n v="148790.35"/>
  </r>
  <r>
    <s v="OD"/>
    <n v="4"/>
    <d v="2020-10-05T00:00:00"/>
    <x v="21"/>
    <s v="OD"/>
    <x v="60"/>
    <m/>
    <n v="148790.35"/>
  </r>
  <r>
    <s v="OD"/>
    <n v="5"/>
    <d v="2020-10-05T00:00:00"/>
    <x v="22"/>
    <s v="OD"/>
    <x v="60"/>
    <m/>
    <n v="148790.35"/>
  </r>
  <r>
    <s v="OD"/>
    <n v="6"/>
    <d v="2020-10-31T00:00:00"/>
    <x v="31"/>
    <n v="1"/>
    <x v="53"/>
    <m/>
    <n v="0.32"/>
  </r>
  <r>
    <s v="OD"/>
    <n v="7"/>
    <d v="2020-10-31T00:00:00"/>
    <x v="18"/>
    <n v="1"/>
    <x v="53"/>
    <n v="0.32"/>
    <m/>
  </r>
  <r>
    <s v="OD"/>
    <n v="1"/>
    <d v="2020-11-30T00:00:00"/>
    <x v="18"/>
    <s v="TVA139"/>
    <x v="61"/>
    <m/>
    <n v="189"/>
  </r>
  <r>
    <s v="OD"/>
    <n v="2"/>
    <d v="2020-11-30T00:00:00"/>
    <x v="33"/>
    <s v="TVA140"/>
    <x v="61"/>
    <n v="189"/>
    <m/>
  </r>
  <r>
    <s v="OD"/>
    <n v="3"/>
    <d v="2020-11-30T00:00:00"/>
    <x v="31"/>
    <n v="1"/>
    <x v="53"/>
    <m/>
    <n v="0.32"/>
  </r>
  <r>
    <s v="OD"/>
    <n v="4"/>
    <d v="2020-11-30T00:00:00"/>
    <x v="18"/>
    <n v="1"/>
    <x v="53"/>
    <n v="0.32"/>
    <m/>
  </r>
  <r>
    <s v="OD"/>
    <n v="1"/>
    <d v="2020-12-31T00:00:00"/>
    <x v="31"/>
    <n v="1"/>
    <x v="53"/>
    <m/>
    <n v="0.31"/>
  </r>
  <r>
    <s v="OD"/>
    <n v="2"/>
    <d v="2020-12-31T00:00:00"/>
    <x v="18"/>
    <n v="1"/>
    <x v="53"/>
    <n v="0.31"/>
    <m/>
  </r>
  <r>
    <s v="OD"/>
    <n v="3"/>
    <d v="2020-12-31T00:00:00"/>
    <x v="32"/>
    <s v="TVA145"/>
    <x v="62"/>
    <n v="9369"/>
    <m/>
  </r>
  <r>
    <s v="OD"/>
    <n v="4"/>
    <d v="2020-12-31T00:00:00"/>
    <x v="18"/>
    <s v="TVA146"/>
    <x v="62"/>
    <m/>
    <n v="1626"/>
  </r>
  <r>
    <s v="OD"/>
    <n v="5"/>
    <d v="2020-12-31T00:00:00"/>
    <x v="33"/>
    <s v="TVA147"/>
    <x v="62"/>
    <m/>
    <n v="189"/>
  </r>
  <r>
    <s v="OD"/>
    <n v="6"/>
    <d v="2020-12-31T00:00:00"/>
    <x v="17"/>
    <s v="TVA148"/>
    <x v="62"/>
    <m/>
    <n v="7554"/>
  </r>
  <r>
    <s v="OD"/>
    <n v="7"/>
    <d v="2020-12-31T00:00:00"/>
    <x v="31"/>
    <n v="2"/>
    <x v="55"/>
    <m/>
    <n v="0.33"/>
  </r>
  <r>
    <s v="OD"/>
    <n v="8"/>
    <d v="2020-12-31T00:00:00"/>
    <x v="32"/>
    <n v="2"/>
    <x v="55"/>
    <n v="0.33"/>
    <m/>
  </r>
  <r>
    <s v="OD"/>
    <n v="9"/>
    <d v="2020-12-31T00:00:00"/>
    <x v="23"/>
    <s v="OD"/>
    <x v="63"/>
    <m/>
    <n v="8399.36"/>
  </r>
  <r>
    <s v="OD"/>
    <n v="10"/>
    <d v="2020-12-31T00:00:00"/>
    <x v="15"/>
    <s v="OD"/>
    <x v="63"/>
    <n v="9430"/>
    <m/>
  </r>
  <r>
    <s v="OD"/>
    <n v="11"/>
    <d v="2020-12-31T00:00:00"/>
    <x v="30"/>
    <s v="OD"/>
    <x v="63"/>
    <m/>
    <n v="1030.6400000000001"/>
  </r>
  <r>
    <s v="OD"/>
    <n v="12"/>
    <d v="2020-12-31T00:00:00"/>
    <x v="23"/>
    <s v="OD"/>
    <x v="64"/>
    <m/>
    <n v="783.66"/>
  </r>
  <r>
    <s v="OD"/>
    <n v="13"/>
    <d v="2020-12-31T00:00:00"/>
    <x v="35"/>
    <s v="OD"/>
    <x v="64"/>
    <n v="712.42"/>
    <m/>
  </r>
  <r>
    <s v="OD"/>
    <n v="14"/>
    <d v="2020-12-31T00:00:00"/>
    <x v="18"/>
    <s v="OD"/>
    <x v="64"/>
    <n v="71.239999999999995"/>
    <m/>
  </r>
  <r>
    <s v="OD"/>
    <n v="15"/>
    <d v="2020-12-31T00:00:00"/>
    <x v="36"/>
    <s v="OD"/>
    <x v="65"/>
    <m/>
    <n v="4221.1499999999996"/>
  </r>
  <r>
    <s v="OD"/>
    <n v="16"/>
    <d v="2020-12-31T00:00:00"/>
    <x v="37"/>
    <s v="OD"/>
    <x v="65"/>
    <n v="4221.1499999999996"/>
    <m/>
  </r>
  <r>
    <s v="OI"/>
    <n v="1"/>
    <d v="2020-03-31T00:00:00"/>
    <x v="32"/>
    <s v="TVA14"/>
    <x v="66"/>
    <n v="8151"/>
    <m/>
  </r>
  <r>
    <s v="OI"/>
    <n v="2"/>
    <d v="2020-03-31T00:00:00"/>
    <x v="18"/>
    <s v="TVA14"/>
    <x v="66"/>
    <m/>
    <n v="1438"/>
  </r>
  <r>
    <s v="OI"/>
    <n v="3"/>
    <d v="2020-03-31T00:00:00"/>
    <x v="33"/>
    <s v="TVA14"/>
    <x v="66"/>
    <m/>
    <n v="9"/>
  </r>
  <r>
    <s v="OI"/>
    <n v="4"/>
    <d v="2020-03-31T00:00:00"/>
    <x v="17"/>
    <s v="TVA14"/>
    <x v="66"/>
    <m/>
    <n v="6704"/>
  </r>
  <r>
    <s v="OI"/>
    <n v="1"/>
    <d v="2020-08-31T00:00:00"/>
    <x v="18"/>
    <s v="TVA15"/>
    <x v="67"/>
    <m/>
    <n v="5"/>
  </r>
  <r>
    <s v="OI"/>
    <n v="2"/>
    <d v="2020-08-31T00:00:00"/>
    <x v="33"/>
    <s v="TVA15"/>
    <x v="67"/>
    <n v="5"/>
    <m/>
  </r>
  <r>
    <s v="OI"/>
    <n v="1"/>
    <d v="2020-09-30T00:00:00"/>
    <x v="32"/>
    <s v="TVA16"/>
    <x v="68"/>
    <n v="9584"/>
    <m/>
  </r>
  <r>
    <s v="OI"/>
    <n v="2"/>
    <d v="2020-09-30T00:00:00"/>
    <x v="18"/>
    <s v="TVA16"/>
    <x v="68"/>
    <m/>
    <n v="1638"/>
  </r>
  <r>
    <s v="OI"/>
    <n v="3"/>
    <d v="2020-09-30T00:00:00"/>
    <x v="33"/>
    <s v="TVA16"/>
    <x v="68"/>
    <m/>
    <n v="5"/>
  </r>
  <r>
    <s v="OI"/>
    <n v="4"/>
    <d v="2020-09-30T00:00:00"/>
    <x v="17"/>
    <s v="TVA16"/>
    <x v="68"/>
    <m/>
    <n v="7941"/>
  </r>
  <r>
    <s v="OI"/>
    <n v="1"/>
    <d v="2020-10-31T00:00:00"/>
    <x v="32"/>
    <s v="TVA17"/>
    <x v="69"/>
    <n v="25000"/>
    <m/>
  </r>
  <r>
    <s v="OI"/>
    <n v="2"/>
    <d v="2020-10-31T00:00:00"/>
    <x v="18"/>
    <s v="TVA17"/>
    <x v="69"/>
    <m/>
    <n v="5"/>
  </r>
  <r>
    <s v="OI"/>
    <n v="3"/>
    <d v="2020-10-31T00:00:00"/>
    <x v="17"/>
    <s v="TVA17"/>
    <x v="69"/>
    <m/>
    <n v="24995"/>
  </r>
  <r>
    <s v="QO"/>
    <n v="1"/>
    <d v="2020-01-02T00:00:00"/>
    <x v="28"/>
    <s v="."/>
    <x v="70"/>
    <n v="9"/>
    <m/>
  </r>
  <r>
    <s v="QO"/>
    <n v="2"/>
    <d v="2020-01-02T00:00:00"/>
    <x v="18"/>
    <s v="."/>
    <x v="70"/>
    <n v="1.8"/>
    <m/>
  </r>
  <r>
    <s v="QO"/>
    <n v="3"/>
    <d v="2020-01-07T00:00:00"/>
    <x v="38"/>
    <s v="."/>
    <x v="71"/>
    <m/>
    <n v="150000"/>
  </r>
  <r>
    <s v="QO"/>
    <n v="4"/>
    <d v="2020-01-07T00:00:00"/>
    <x v="19"/>
    <s v="VIR"/>
    <x v="19"/>
    <n v="29820"/>
    <m/>
  </r>
  <r>
    <s v="QO"/>
    <n v="5"/>
    <d v="2020-01-07T00:00:00"/>
    <x v="20"/>
    <s v="VIR"/>
    <x v="20"/>
    <n v="30060"/>
    <m/>
  </r>
  <r>
    <s v="QO"/>
    <n v="6"/>
    <d v="2020-01-07T00:00:00"/>
    <x v="21"/>
    <s v="VIR"/>
    <x v="21"/>
    <n v="30060"/>
    <m/>
  </r>
  <r>
    <s v="QO"/>
    <n v="7"/>
    <d v="2020-01-07T00:00:00"/>
    <x v="22"/>
    <s v="VIR"/>
    <x v="22"/>
    <n v="30060"/>
    <m/>
  </r>
  <r>
    <s v="QO"/>
    <n v="8"/>
    <d v="2020-01-22T00:00:00"/>
    <x v="17"/>
    <s v="."/>
    <x v="17"/>
    <n v="5535"/>
    <m/>
  </r>
  <r>
    <s v="QO"/>
    <n v="9"/>
    <d v="2020-01-22T00:00:00"/>
    <x v="39"/>
    <s v="."/>
    <x v="72"/>
    <n v="3295.55"/>
    <m/>
  </r>
  <r>
    <s v="QO"/>
    <n v="10"/>
    <d v="2020-01-22T00:00:00"/>
    <x v="18"/>
    <s v="."/>
    <x v="72"/>
    <n v="637.99"/>
    <m/>
  </r>
  <r>
    <s v="QO"/>
    <n v="11"/>
    <d v="2020-01-31T00:00:00"/>
    <x v="40"/>
    <s v="."/>
    <x v="73"/>
    <n v="920"/>
    <m/>
  </r>
  <r>
    <s v="QO"/>
    <n v="12"/>
    <d v="2020-01-31T00:00:00"/>
    <x v="41"/>
    <s v="."/>
    <x v="74"/>
    <n v="14.26"/>
    <m/>
  </r>
  <r>
    <s v="QO"/>
    <n v="13"/>
    <d v="2020-01-31T00:00:00"/>
    <x v="18"/>
    <s v="."/>
    <x v="73"/>
    <n v="186.85"/>
    <m/>
  </r>
  <r>
    <s v="QO"/>
    <n v="14"/>
    <d v="2020-01-31T00:00:00"/>
    <x v="27"/>
    <s v="."/>
    <x v="75"/>
    <n v="150000"/>
    <m/>
  </r>
  <r>
    <s v="QO"/>
    <n v="15"/>
    <d v="2020-01-31T00:00:00"/>
    <x v="27"/>
    <s v="."/>
    <x v="75"/>
    <m/>
    <n v="130600.45"/>
  </r>
  <r>
    <s v="QO"/>
    <n v="1"/>
    <d v="2020-02-02T00:00:00"/>
    <x v="28"/>
    <s v="."/>
    <x v="70"/>
    <n v="9"/>
    <m/>
  </r>
  <r>
    <s v="QO"/>
    <n v="2"/>
    <d v="2020-02-02T00:00:00"/>
    <x v="18"/>
    <s v="."/>
    <x v="70"/>
    <n v="1.8"/>
    <m/>
  </r>
  <r>
    <s v="QO"/>
    <n v="3"/>
    <d v="2020-02-14T00:00:00"/>
    <x v="42"/>
    <s v="."/>
    <x v="76"/>
    <n v="12985.16"/>
    <m/>
  </r>
  <r>
    <s v="QO"/>
    <n v="4"/>
    <d v="2020-02-17T00:00:00"/>
    <x v="43"/>
    <s v="."/>
    <x v="77"/>
    <n v="23.7"/>
    <m/>
  </r>
  <r>
    <s v="QO"/>
    <n v="5"/>
    <d v="2020-02-17T00:00:00"/>
    <x v="18"/>
    <s v="."/>
    <x v="77"/>
    <n v="4.74"/>
    <m/>
  </r>
  <r>
    <s v="QO"/>
    <n v="6"/>
    <d v="2020-02-19T00:00:00"/>
    <x v="17"/>
    <s v="."/>
    <x v="17"/>
    <n v="23854"/>
    <m/>
  </r>
  <r>
    <s v="QO"/>
    <n v="7"/>
    <d v="2020-02-19T00:00:00"/>
    <x v="27"/>
    <s v="."/>
    <x v="78"/>
    <m/>
    <n v="36878.400000000001"/>
  </r>
  <r>
    <s v="QO"/>
    <n v="1"/>
    <d v="2020-03-02T00:00:00"/>
    <x v="28"/>
    <s v="."/>
    <x v="70"/>
    <n v="9"/>
    <m/>
  </r>
  <r>
    <s v="QO"/>
    <n v="2"/>
    <d v="2020-03-02T00:00:00"/>
    <x v="18"/>
    <s v="."/>
    <x v="70"/>
    <n v="1.8"/>
    <m/>
  </r>
  <r>
    <s v="QO"/>
    <n v="3"/>
    <d v="2020-03-11T00:00:00"/>
    <x v="41"/>
    <s v="CB"/>
    <x v="79"/>
    <n v="6.65"/>
    <m/>
  </r>
  <r>
    <s v="QO"/>
    <n v="4"/>
    <d v="2020-03-30T00:00:00"/>
    <x v="38"/>
    <s v="VIR"/>
    <x v="71"/>
    <m/>
    <n v="40067.9"/>
  </r>
  <r>
    <s v="QO"/>
    <n v="5"/>
    <d v="2020-03-30T00:00:00"/>
    <x v="44"/>
    <s v="VIR"/>
    <x v="80"/>
    <m/>
    <n v="234.64"/>
  </r>
  <r>
    <s v="QO"/>
    <n v="6"/>
    <d v="2020-03-30T00:00:00"/>
    <x v="45"/>
    <s v="VIR"/>
    <x v="14"/>
    <m/>
    <n v="3536.08"/>
  </r>
  <r>
    <s v="QO"/>
    <n v="7"/>
    <d v="2020-03-30T00:00:00"/>
    <x v="46"/>
    <s v="VIR"/>
    <x v="81"/>
    <m/>
    <n v="222.6"/>
  </r>
  <r>
    <s v="QO"/>
    <n v="8"/>
    <d v="2020-03-30T00:00:00"/>
    <x v="47"/>
    <s v="VIR"/>
    <x v="82"/>
    <n v="94.31"/>
    <m/>
  </r>
  <r>
    <s v="QO"/>
    <n v="9"/>
    <d v="2020-03-30T00:00:00"/>
    <x v="47"/>
    <s v="VIR"/>
    <x v="83"/>
    <m/>
    <n v="3.96"/>
  </r>
  <r>
    <s v="QO"/>
    <n v="10"/>
    <d v="2020-03-30T00:00:00"/>
    <x v="47"/>
    <s v="VIR"/>
    <x v="84"/>
    <n v="159.5"/>
    <m/>
  </r>
  <r>
    <s v="QO"/>
    <n v="11"/>
    <d v="2020-03-30T00:00:00"/>
    <x v="19"/>
    <s v="VIR"/>
    <x v="19"/>
    <n v="4970"/>
    <m/>
  </r>
  <r>
    <s v="QO"/>
    <n v="12"/>
    <d v="2020-03-30T00:00:00"/>
    <x v="20"/>
    <s v="VIR"/>
    <x v="20"/>
    <n v="5010"/>
    <m/>
  </r>
  <r>
    <s v="QO"/>
    <n v="13"/>
    <d v="2020-03-30T00:00:00"/>
    <x v="21"/>
    <s v="VIR"/>
    <x v="21"/>
    <n v="5010"/>
    <m/>
  </r>
  <r>
    <s v="QO"/>
    <n v="14"/>
    <d v="2020-03-30T00:00:00"/>
    <x v="22"/>
    <s v="VIR"/>
    <x v="21"/>
    <n v="5010"/>
    <m/>
  </r>
  <r>
    <s v="QO"/>
    <n v="15"/>
    <d v="2020-03-30T00:00:00"/>
    <x v="27"/>
    <s v="."/>
    <x v="85"/>
    <n v="43811.37"/>
    <m/>
  </r>
  <r>
    <s v="QO"/>
    <n v="16"/>
    <d v="2020-03-30T00:00:00"/>
    <x v="27"/>
    <s v="."/>
    <x v="85"/>
    <m/>
    <n v="20017.45"/>
  </r>
  <r>
    <s v="QO"/>
    <n v="1"/>
    <d v="2020-04-02T00:00:00"/>
    <x v="28"/>
    <s v="."/>
    <x v="70"/>
    <n v="9"/>
    <m/>
  </r>
  <r>
    <s v="QO"/>
    <n v="2"/>
    <d v="2020-04-02T00:00:00"/>
    <x v="18"/>
    <s v="."/>
    <x v="70"/>
    <n v="1.8"/>
    <m/>
  </r>
  <r>
    <s v="QO"/>
    <n v="3"/>
    <d v="2020-04-06T00:00:00"/>
    <x v="29"/>
    <s v="."/>
    <x v="34"/>
    <n v="150"/>
    <m/>
  </r>
  <r>
    <s v="QO"/>
    <n v="4"/>
    <d v="2020-04-22T00:00:00"/>
    <x v="17"/>
    <s v="."/>
    <x v="17"/>
    <n v="6704"/>
    <m/>
  </r>
  <r>
    <s v="QO"/>
    <n v="5"/>
    <d v="2020-04-22T00:00:00"/>
    <x v="27"/>
    <s v="."/>
    <x v="86"/>
    <m/>
    <n v="6864.8"/>
  </r>
  <r>
    <s v="QO"/>
    <n v="1"/>
    <d v="2020-05-02T00:00:00"/>
    <x v="28"/>
    <s v="."/>
    <x v="70"/>
    <n v="9"/>
    <m/>
  </r>
  <r>
    <s v="QO"/>
    <n v="2"/>
    <d v="2020-05-02T00:00:00"/>
    <x v="18"/>
    <s v="."/>
    <x v="70"/>
    <n v="1.8"/>
    <m/>
  </r>
  <r>
    <s v="QO"/>
    <n v="3"/>
    <d v="2020-05-18T00:00:00"/>
    <x v="48"/>
    <s v="."/>
    <x v="87"/>
    <n v="257"/>
    <m/>
  </r>
  <r>
    <s v="QO"/>
    <n v="4"/>
    <d v="2020-05-18T00:00:00"/>
    <x v="27"/>
    <s v="."/>
    <x v="88"/>
    <m/>
    <n v="267.8"/>
  </r>
  <r>
    <s v="QO"/>
    <n v="1"/>
    <d v="2020-06-01T00:00:00"/>
    <x v="38"/>
    <s v="VIR"/>
    <x v="71"/>
    <m/>
    <n v="150000"/>
  </r>
  <r>
    <s v="QO"/>
    <n v="2"/>
    <d v="2020-06-02T00:00:00"/>
    <x v="28"/>
    <s v="."/>
    <x v="70"/>
    <n v="9"/>
    <m/>
  </r>
  <r>
    <s v="QO"/>
    <n v="3"/>
    <d v="2020-06-02T00:00:00"/>
    <x v="18"/>
    <s v="."/>
    <x v="70"/>
    <n v="1.8"/>
    <m/>
  </r>
  <r>
    <s v="QO"/>
    <n v="4"/>
    <d v="2020-06-02T00:00:00"/>
    <x v="19"/>
    <s v="VIR"/>
    <x v="19"/>
    <n v="37275"/>
    <m/>
  </r>
  <r>
    <s v="QO"/>
    <n v="5"/>
    <d v="2020-06-02T00:00:00"/>
    <x v="20"/>
    <s v="VIR"/>
    <x v="20"/>
    <n v="37575"/>
    <m/>
  </r>
  <r>
    <s v="QO"/>
    <n v="6"/>
    <d v="2020-06-02T00:00:00"/>
    <x v="21"/>
    <s v="VIR"/>
    <x v="21"/>
    <n v="37575"/>
    <m/>
  </r>
  <r>
    <s v="QO"/>
    <n v="7"/>
    <d v="2020-06-02T00:00:00"/>
    <x v="22"/>
    <s v="VIR"/>
    <x v="22"/>
    <n v="37575"/>
    <m/>
  </r>
  <r>
    <s v="QO"/>
    <n v="8"/>
    <d v="2020-06-04T00:00:00"/>
    <x v="29"/>
    <s v="."/>
    <x v="34"/>
    <n v="50412.13"/>
    <m/>
  </r>
  <r>
    <s v="QO"/>
    <n v="9"/>
    <d v="2020-06-04T00:00:00"/>
    <x v="29"/>
    <s v="."/>
    <x v="34"/>
    <m/>
    <n v="50412.13"/>
  </r>
  <r>
    <s v="QO"/>
    <n v="10"/>
    <d v="2020-06-04T00:00:00"/>
    <x v="28"/>
    <s v="."/>
    <x v="70"/>
    <n v="0.3"/>
    <m/>
  </r>
  <r>
    <s v="QO"/>
    <n v="11"/>
    <d v="2020-06-04T00:00:00"/>
    <x v="18"/>
    <s v="."/>
    <x v="70"/>
    <n v="0.06"/>
    <m/>
  </r>
  <r>
    <s v="QO"/>
    <n v="12"/>
    <d v="2020-06-30T00:00:00"/>
    <x v="38"/>
    <s v="."/>
    <x v="71"/>
    <m/>
    <n v="40067.9"/>
  </r>
  <r>
    <s v="QO"/>
    <n v="13"/>
    <d v="2020-06-30T00:00:00"/>
    <x v="47"/>
    <s v="."/>
    <x v="71"/>
    <n v="88.1"/>
    <m/>
  </r>
  <r>
    <s v="QO"/>
    <n v="14"/>
    <d v="2020-06-30T00:00:00"/>
    <x v="44"/>
    <s v="."/>
    <x v="71"/>
    <m/>
    <n v="233.98"/>
  </r>
  <r>
    <s v="QO"/>
    <n v="15"/>
    <d v="2020-06-30T00:00:00"/>
    <x v="45"/>
    <s v="."/>
    <x v="71"/>
    <m/>
    <n v="3536.23"/>
  </r>
  <r>
    <s v="QO"/>
    <n v="16"/>
    <d v="2020-06-30T00:00:00"/>
    <x v="46"/>
    <s v="."/>
    <x v="71"/>
    <m/>
    <n v="222.89"/>
  </r>
  <r>
    <s v="QO"/>
    <n v="17"/>
    <d v="2020-06-30T00:00:00"/>
    <x v="38"/>
    <s v="."/>
    <x v="71"/>
    <n v="96.25"/>
    <m/>
  </r>
  <r>
    <s v="QO"/>
    <n v="18"/>
    <d v="2020-06-30T00:00:00"/>
    <x v="27"/>
    <s v="."/>
    <x v="89"/>
    <n v="244288.78"/>
    <m/>
  </r>
  <r>
    <s v="QO"/>
    <n v="19"/>
    <d v="2020-06-30T00:00:00"/>
    <x v="27"/>
    <s v="."/>
    <x v="89"/>
    <m/>
    <n v="200423.29"/>
  </r>
  <r>
    <s v="QO"/>
    <n v="1"/>
    <d v="2020-07-03T00:00:00"/>
    <x v="28"/>
    <s v="."/>
    <x v="70"/>
    <n v="9"/>
    <m/>
  </r>
  <r>
    <s v="QO"/>
    <n v="2"/>
    <d v="2020-07-03T00:00:00"/>
    <x v="18"/>
    <s v="."/>
    <x v="70"/>
    <n v="1.8"/>
    <m/>
  </r>
  <r>
    <s v="QO"/>
    <n v="3"/>
    <d v="2020-07-03T00:00:00"/>
    <x v="38"/>
    <s v="."/>
    <x v="71"/>
    <m/>
    <n v="150000"/>
  </r>
  <r>
    <s v="QO"/>
    <n v="4"/>
    <d v="2020-07-03T00:00:00"/>
    <x v="21"/>
    <s v="VIR"/>
    <x v="21"/>
    <n v="37575"/>
    <m/>
  </r>
  <r>
    <s v="QO"/>
    <n v="5"/>
    <d v="2020-07-03T00:00:00"/>
    <x v="22"/>
    <s v="VIR"/>
    <x v="22"/>
    <n v="37575"/>
    <m/>
  </r>
  <r>
    <s v="QO"/>
    <n v="6"/>
    <d v="2020-07-03T00:00:00"/>
    <x v="20"/>
    <s v="VIR"/>
    <x v="20"/>
    <n v="37575"/>
    <m/>
  </r>
  <r>
    <s v="QO"/>
    <n v="7"/>
    <d v="2020-07-03T00:00:00"/>
    <x v="19"/>
    <s v="VIR"/>
    <x v="19"/>
    <n v="37275"/>
    <m/>
  </r>
  <r>
    <s v="QO"/>
    <n v="8"/>
    <d v="2020-07-22T00:00:00"/>
    <x v="17"/>
    <s v="."/>
    <x v="17"/>
    <n v="31727"/>
    <m/>
  </r>
  <r>
    <s v="QO"/>
    <n v="9"/>
    <d v="2020-07-28T00:00:00"/>
    <x v="40"/>
    <s v="."/>
    <x v="90"/>
    <n v="920"/>
    <m/>
  </r>
  <r>
    <s v="QO"/>
    <n v="10"/>
    <d v="2020-07-28T00:00:00"/>
    <x v="18"/>
    <s v="."/>
    <x v="90"/>
    <n v="184"/>
    <m/>
  </r>
  <r>
    <s v="QO"/>
    <n v="11"/>
    <d v="2020-07-28T00:00:00"/>
    <x v="27"/>
    <s v="."/>
    <x v="91"/>
    <n v="150000"/>
    <m/>
  </r>
  <r>
    <s v="QO"/>
    <n v="12"/>
    <d v="2020-07-28T00:00:00"/>
    <x v="27"/>
    <s v="."/>
    <x v="91"/>
    <m/>
    <n v="182841.8"/>
  </r>
  <r>
    <s v="QO"/>
    <n v="1"/>
    <d v="2020-08-03T00:00:00"/>
    <x v="28"/>
    <s v="."/>
    <x v="70"/>
    <n v="9"/>
    <m/>
  </r>
  <r>
    <s v="QO"/>
    <n v="2"/>
    <d v="2020-08-03T00:00:00"/>
    <x v="18"/>
    <s v="."/>
    <x v="70"/>
    <n v="1.8"/>
    <m/>
  </r>
  <r>
    <s v="QO"/>
    <n v="3"/>
    <d v="2020-08-19T00:00:00"/>
    <x v="17"/>
    <s v="."/>
    <x v="17"/>
    <n v="24811"/>
    <m/>
  </r>
  <r>
    <s v="QO"/>
    <n v="4"/>
    <d v="2020-08-19T00:00:00"/>
    <x v="27"/>
    <s v="."/>
    <x v="92"/>
    <m/>
    <n v="24821.8"/>
  </r>
  <r>
    <s v="QO"/>
    <n v="1"/>
    <d v="2020-09-03T00:00:00"/>
    <x v="28"/>
    <s v="."/>
    <x v="70"/>
    <n v="9"/>
    <m/>
  </r>
  <r>
    <s v="QO"/>
    <n v="2"/>
    <d v="2020-09-03T00:00:00"/>
    <x v="18"/>
    <s v="."/>
    <x v="70"/>
    <n v="1.8"/>
    <m/>
  </r>
  <r>
    <s v="QO"/>
    <n v="3"/>
    <d v="2020-09-08T00:00:00"/>
    <x v="35"/>
    <s v="."/>
    <x v="93"/>
    <n v="11.5"/>
    <m/>
  </r>
  <r>
    <s v="QO"/>
    <n v="4"/>
    <d v="2020-09-08T00:00:00"/>
    <x v="18"/>
    <s v="."/>
    <x v="93"/>
    <n v="2.2999999999999998"/>
    <m/>
  </r>
  <r>
    <s v="QO"/>
    <n v="5"/>
    <d v="2020-09-24T00:00:00"/>
    <x v="28"/>
    <s v="."/>
    <x v="70"/>
    <n v="6"/>
    <m/>
  </r>
  <r>
    <s v="QO"/>
    <n v="6"/>
    <d v="2020-09-24T00:00:00"/>
    <x v="18"/>
    <s v="."/>
    <x v="70"/>
    <n v="1.2"/>
    <m/>
  </r>
  <r>
    <s v="QO"/>
    <n v="7"/>
    <d v="2020-09-25T00:00:00"/>
    <x v="40"/>
    <s v="."/>
    <x v="94"/>
    <n v="920"/>
    <m/>
  </r>
  <r>
    <s v="QO"/>
    <n v="8"/>
    <d v="2020-09-25T00:00:00"/>
    <x v="18"/>
    <s v="."/>
    <x v="94"/>
    <n v="184"/>
    <m/>
  </r>
  <r>
    <s v="QO"/>
    <n v="9"/>
    <d v="2020-09-25T00:00:00"/>
    <x v="40"/>
    <s v="."/>
    <x v="95"/>
    <m/>
    <n v="45"/>
  </r>
  <r>
    <s v="QO"/>
    <n v="10"/>
    <d v="2020-09-25T00:00:00"/>
    <x v="18"/>
    <s v="."/>
    <x v="95"/>
    <m/>
    <n v="9"/>
  </r>
  <r>
    <s v="QO"/>
    <n v="11"/>
    <d v="2020-09-25T00:00:00"/>
    <x v="28"/>
    <s v="."/>
    <x v="70"/>
    <m/>
    <n v="6"/>
  </r>
  <r>
    <s v="QO"/>
    <n v="12"/>
    <d v="2020-09-25T00:00:00"/>
    <x v="18"/>
    <s v="."/>
    <x v="70"/>
    <m/>
    <n v="1.2"/>
  </r>
  <r>
    <s v="QO"/>
    <n v="13"/>
    <d v="2020-09-25T00:00:00"/>
    <x v="41"/>
    <s v="."/>
    <x v="79"/>
    <n v="19.95"/>
    <m/>
  </r>
  <r>
    <s v="QO"/>
    <n v="14"/>
    <d v="2020-09-30T00:00:00"/>
    <x v="28"/>
    <s v="."/>
    <x v="70"/>
    <m/>
    <n v="0.72"/>
  </r>
  <r>
    <s v="QO"/>
    <n v="15"/>
    <d v="2020-09-30T00:00:00"/>
    <x v="27"/>
    <s v="."/>
    <x v="96"/>
    <n v="61.92"/>
    <m/>
  </r>
  <r>
    <s v="QO"/>
    <n v="16"/>
    <d v="2020-09-30T00:00:00"/>
    <x v="27"/>
    <s v="."/>
    <x v="96"/>
    <m/>
    <n v="1155.75"/>
  </r>
  <r>
    <s v="QO"/>
    <n v="1"/>
    <d v="2020-10-01T00:00:00"/>
    <x v="28"/>
    <s v="."/>
    <x v="70"/>
    <n v="9"/>
    <m/>
  </r>
  <r>
    <s v="QO"/>
    <n v="2"/>
    <d v="2020-10-01T00:00:00"/>
    <x v="18"/>
    <s v="."/>
    <x v="70"/>
    <n v="1.8"/>
    <m/>
  </r>
  <r>
    <s v="QO"/>
    <n v="3"/>
    <d v="2020-10-01T00:00:00"/>
    <x v="38"/>
    <s v="."/>
    <x v="71"/>
    <m/>
    <n v="49328.98"/>
  </r>
  <r>
    <s v="QO"/>
    <n v="4"/>
    <d v="2020-10-01T00:00:00"/>
    <x v="45"/>
    <s v="."/>
    <x v="71"/>
    <m/>
    <n v="3572.98"/>
  </r>
  <r>
    <s v="QO"/>
    <n v="5"/>
    <d v="2020-10-01T00:00:00"/>
    <x v="46"/>
    <s v="."/>
    <x v="71"/>
    <m/>
    <n v="222.96"/>
  </r>
  <r>
    <s v="QO"/>
    <n v="6"/>
    <d v="2020-10-05T00:00:00"/>
    <x v="49"/>
    <s v="."/>
    <x v="97"/>
    <n v="52.49"/>
    <m/>
  </r>
  <r>
    <s v="QO"/>
    <n v="7"/>
    <d v="2020-10-05T00:00:00"/>
    <x v="18"/>
    <s v="."/>
    <x v="97"/>
    <n v="10.5"/>
    <m/>
  </r>
  <r>
    <s v="QO"/>
    <n v="8"/>
    <d v="2020-10-06T00:00:00"/>
    <x v="38"/>
    <s v="."/>
    <x v="71"/>
    <m/>
    <n v="150000"/>
  </r>
  <r>
    <s v="QO"/>
    <n v="9"/>
    <d v="2020-10-07T00:00:00"/>
    <x v="21"/>
    <s v="."/>
    <x v="21"/>
    <n v="32565"/>
    <m/>
  </r>
  <r>
    <s v="QO"/>
    <n v="10"/>
    <d v="2020-10-07T00:00:00"/>
    <x v="22"/>
    <s v="."/>
    <x v="22"/>
    <n v="32565"/>
    <m/>
  </r>
  <r>
    <s v="QO"/>
    <n v="11"/>
    <d v="2020-10-07T00:00:00"/>
    <x v="20"/>
    <s v="."/>
    <x v="20"/>
    <n v="32565"/>
    <m/>
  </r>
  <r>
    <s v="QO"/>
    <n v="12"/>
    <d v="2020-10-07T00:00:00"/>
    <x v="19"/>
    <s v="."/>
    <x v="19"/>
    <n v="32305"/>
    <m/>
  </r>
  <r>
    <s v="QO"/>
    <n v="13"/>
    <d v="2020-10-14T00:00:00"/>
    <x v="41"/>
    <s v="."/>
    <x v="79"/>
    <n v="19.95"/>
    <m/>
  </r>
  <r>
    <s v="QO"/>
    <n v="14"/>
    <d v="2020-10-21T00:00:00"/>
    <x v="17"/>
    <s v="."/>
    <x v="17"/>
    <n v="7941"/>
    <m/>
  </r>
  <r>
    <s v="QO"/>
    <n v="15"/>
    <d v="2020-10-26T00:00:00"/>
    <x v="50"/>
    <s v="."/>
    <x v="98"/>
    <n v="26210"/>
    <m/>
  </r>
  <r>
    <s v="QO"/>
    <n v="16"/>
    <d v="2020-10-26T00:00:00"/>
    <x v="27"/>
    <s v="."/>
    <x v="99"/>
    <n v="203124.92"/>
    <m/>
  </r>
  <r>
    <s v="QO"/>
    <n v="17"/>
    <d v="2020-10-26T00:00:00"/>
    <x v="27"/>
    <s v="."/>
    <x v="99"/>
    <m/>
    <n v="164244.74"/>
  </r>
  <r>
    <s v="QO"/>
    <n v="1"/>
    <d v="2020-11-01T00:00:00"/>
    <x v="28"/>
    <s v="."/>
    <x v="70"/>
    <n v="9"/>
    <m/>
  </r>
  <r>
    <s v="QO"/>
    <n v="2"/>
    <d v="2020-11-01T00:00:00"/>
    <x v="18"/>
    <s v="."/>
    <x v="70"/>
    <n v="1.8"/>
    <m/>
  </r>
  <r>
    <s v="QO"/>
    <n v="3"/>
    <d v="2020-11-06T00:00:00"/>
    <x v="41"/>
    <s v="CB"/>
    <x v="79"/>
    <n v="6"/>
    <m/>
  </r>
  <r>
    <s v="QO"/>
    <n v="4"/>
    <d v="2020-11-10T00:00:00"/>
    <x v="41"/>
    <s v="CB"/>
    <x v="79"/>
    <n v="6"/>
    <m/>
  </r>
  <r>
    <s v="QO"/>
    <n v="5"/>
    <d v="2020-11-17T00:00:00"/>
    <x v="40"/>
    <s v="VIR"/>
    <x v="100"/>
    <n v="920"/>
    <m/>
  </r>
  <r>
    <s v="QO"/>
    <n v="6"/>
    <d v="2020-11-17T00:00:00"/>
    <x v="18"/>
    <s v="VIR"/>
    <x v="100"/>
    <n v="184"/>
    <m/>
  </r>
  <r>
    <s v="QO"/>
    <n v="7"/>
    <d v="2020-11-19T00:00:00"/>
    <x v="17"/>
    <s v="."/>
    <x v="101"/>
    <n v="24995"/>
    <m/>
  </r>
  <r>
    <s v="QO"/>
    <n v="8"/>
    <d v="2020-11-28T00:00:00"/>
    <x v="41"/>
    <s v="CB"/>
    <x v="79"/>
    <n v="18.29"/>
    <m/>
  </r>
  <r>
    <s v="QO"/>
    <n v="9"/>
    <d v="2020-11-28T00:00:00"/>
    <x v="27"/>
    <s v="."/>
    <x v="102"/>
    <m/>
    <n v="26140.09"/>
  </r>
  <r>
    <s v="QO"/>
    <n v="1"/>
    <d v="2020-12-01T00:00:00"/>
    <x v="51"/>
    <s v="VIR"/>
    <x v="103"/>
    <n v="895.14"/>
    <m/>
  </r>
  <r>
    <s v="QO"/>
    <n v="2"/>
    <d v="2020-12-01T00:00:00"/>
    <x v="28"/>
    <s v="."/>
    <x v="70"/>
    <n v="9"/>
    <m/>
  </r>
  <r>
    <s v="QO"/>
    <n v="3"/>
    <d v="2020-12-01T00:00:00"/>
    <x v="18"/>
    <s v="."/>
    <x v="70"/>
    <n v="1.8"/>
    <m/>
  </r>
  <r>
    <s v="QO"/>
    <n v="4"/>
    <d v="2020-12-04T00:00:00"/>
    <x v="29"/>
    <s v="."/>
    <x v="104"/>
    <n v="91.03"/>
    <m/>
  </r>
  <r>
    <s v="QO"/>
    <n v="5"/>
    <d v="2020-12-08T00:00:00"/>
    <x v="19"/>
    <s v="VIR"/>
    <x v="19"/>
    <n v="4970"/>
    <m/>
  </r>
  <r>
    <s v="QO"/>
    <n v="6"/>
    <d v="2020-12-08T00:00:00"/>
    <x v="20"/>
    <s v="VIR"/>
    <x v="20"/>
    <n v="5010"/>
    <m/>
  </r>
  <r>
    <s v="QO"/>
    <n v="7"/>
    <d v="2020-12-08T00:00:00"/>
    <x v="21"/>
    <s v="VIR"/>
    <x v="21"/>
    <n v="5010"/>
    <m/>
  </r>
  <r>
    <s v="QO"/>
    <n v="8"/>
    <d v="2020-12-08T00:00:00"/>
    <x v="22"/>
    <s v="VIR"/>
    <x v="22"/>
    <n v="5010"/>
    <m/>
  </r>
  <r>
    <s v="QO"/>
    <n v="9"/>
    <d v="2020-12-23T00:00:00"/>
    <x v="38"/>
    <s v="VIR"/>
    <x v="71"/>
    <m/>
    <n v="47069.65"/>
  </r>
  <r>
    <s v="QO"/>
    <n v="10"/>
    <d v="2020-12-23T00:00:00"/>
    <x v="47"/>
    <s v="VIR"/>
    <x v="71"/>
    <n v="960"/>
    <m/>
  </r>
  <r>
    <s v="QO"/>
    <n v="11"/>
    <d v="2020-12-23T00:00:00"/>
    <x v="44"/>
    <s v="VIR"/>
    <x v="71"/>
    <m/>
    <n v="318.97000000000003"/>
  </r>
  <r>
    <s v="QO"/>
    <n v="12"/>
    <d v="2020-12-23T00:00:00"/>
    <x v="45"/>
    <s v="VIR"/>
    <x v="71"/>
    <m/>
    <n v="3555.69"/>
  </r>
  <r>
    <s v="QO"/>
    <n v="13"/>
    <d v="2020-12-23T00:00:00"/>
    <x v="46"/>
    <s v="VIR"/>
    <x v="71"/>
    <m/>
    <n v="222.18"/>
  </r>
  <r>
    <s v="QO"/>
    <n v="14"/>
    <d v="2020-12-24T00:00:00"/>
    <x v="19"/>
    <s v="VIR"/>
    <x v="19"/>
    <n v="4970"/>
    <m/>
  </r>
  <r>
    <s v="QO"/>
    <n v="15"/>
    <d v="2020-12-24T00:00:00"/>
    <x v="20"/>
    <s v="VIR"/>
    <x v="20"/>
    <n v="5010"/>
    <m/>
  </r>
  <r>
    <s v="QO"/>
    <n v="16"/>
    <d v="2020-12-24T00:00:00"/>
    <x v="21"/>
    <s v="VIR"/>
    <x v="21"/>
    <n v="5010"/>
    <m/>
  </r>
  <r>
    <s v="QO"/>
    <n v="17"/>
    <d v="2020-12-24T00:00:00"/>
    <x v="22"/>
    <s v="VIR"/>
    <x v="22"/>
    <n v="5010"/>
    <m/>
  </r>
  <r>
    <s v="QO"/>
    <n v="18"/>
    <d v="2020-12-24T00:00:00"/>
    <x v="27"/>
    <s v="."/>
    <x v="105"/>
    <n v="50206.49"/>
    <m/>
  </r>
  <r>
    <s v="QO"/>
    <n v="19"/>
    <d v="2020-12-24T00:00:00"/>
    <x v="27"/>
    <s v="."/>
    <x v="105"/>
    <m/>
    <n v="40996.97"/>
  </r>
  <r>
    <s v="VC"/>
    <n v="1"/>
    <d v="2020-03-31T00:00:00"/>
    <x v="38"/>
    <s v="1TR2020"/>
    <x v="106"/>
    <n v="190067.9"/>
    <m/>
  </r>
  <r>
    <s v="VC"/>
    <n v="2"/>
    <d v="2020-03-31T00:00:00"/>
    <x v="52"/>
    <s v="1TR2020"/>
    <x v="106"/>
    <m/>
    <n v="157156.04"/>
  </r>
  <r>
    <s v="VC"/>
    <n v="3"/>
    <d v="2020-03-31T00:00:00"/>
    <x v="15"/>
    <s v="1TR2020"/>
    <x v="106"/>
    <m/>
    <n v="2500"/>
  </r>
  <r>
    <s v="VC"/>
    <n v="4"/>
    <d v="2020-03-31T00:00:00"/>
    <x v="32"/>
    <s v="1TR2020"/>
    <x v="106"/>
    <m/>
    <n v="33151.21"/>
  </r>
  <r>
    <s v="VC"/>
    <n v="5"/>
    <d v="2020-03-31T00:00:00"/>
    <x v="53"/>
    <s v="1TR2020"/>
    <x v="107"/>
    <m/>
    <n v="8600"/>
  </r>
  <r>
    <s v="VC"/>
    <n v="6"/>
    <d v="2020-03-31T00:00:00"/>
    <x v="54"/>
    <s v="1TR2020"/>
    <x v="106"/>
    <n v="7049.25"/>
    <m/>
  </r>
  <r>
    <s v="VC"/>
    <n v="7"/>
    <d v="2020-03-31T00:00:00"/>
    <x v="18"/>
    <s v="1TR2020"/>
    <x v="106"/>
    <n v="1409.85"/>
    <m/>
  </r>
  <r>
    <s v="VC"/>
    <n v="8"/>
    <d v="2020-03-31T00:00:00"/>
    <x v="23"/>
    <s v="1TR2020"/>
    <x v="108"/>
    <n v="2880.25"/>
    <m/>
  </r>
  <r>
    <s v="VC"/>
    <n v="9"/>
    <d v="2020-03-31T00:00:00"/>
    <x v="54"/>
    <s v="1TR2020"/>
    <x v="109"/>
    <n v="10.29"/>
    <m/>
  </r>
  <r>
    <s v="VC"/>
    <n v="10"/>
    <d v="2020-03-31T00:00:00"/>
    <x v="44"/>
    <s v="1TR2020"/>
    <x v="109"/>
    <m/>
    <n v="10.29"/>
  </r>
  <r>
    <s v="VC"/>
    <n v="11"/>
    <d v="2020-03-31T00:00:00"/>
    <x v="47"/>
    <s v="1TR2020"/>
    <x v="110"/>
    <n v="296.54000000000002"/>
    <m/>
  </r>
  <r>
    <s v="VC"/>
    <n v="12"/>
    <d v="2020-03-31T00:00:00"/>
    <x v="32"/>
    <s v="1TR2020"/>
    <x v="110"/>
    <m/>
    <n v="49.15"/>
  </r>
  <r>
    <s v="VC"/>
    <n v="13"/>
    <d v="2020-03-31T00:00:00"/>
    <x v="55"/>
    <s v="1TR2020"/>
    <x v="111"/>
    <m/>
    <n v="80.25"/>
  </r>
  <r>
    <s v="VC"/>
    <n v="14"/>
    <d v="2020-03-31T00:00:00"/>
    <x v="55"/>
    <s v="1TR2020"/>
    <x v="112"/>
    <m/>
    <n v="80.25"/>
  </r>
  <r>
    <s v="VC"/>
    <n v="15"/>
    <d v="2020-03-31T00:00:00"/>
    <x v="55"/>
    <s v="1TR2020"/>
    <x v="113"/>
    <m/>
    <n v="80.25"/>
  </r>
  <r>
    <s v="VC"/>
    <n v="16"/>
    <d v="2020-03-31T00:00:00"/>
    <x v="55"/>
    <s v="1TR2020"/>
    <x v="114"/>
    <m/>
    <n v="4.9800000000000004"/>
  </r>
  <r>
    <s v="VC"/>
    <n v="17"/>
    <d v="2020-03-31T00:00:00"/>
    <x v="5"/>
    <s v="1TR2020"/>
    <x v="115"/>
    <m/>
    <n v="1.66"/>
  </r>
  <r>
    <s v="VC"/>
    <n v="18"/>
    <d v="2020-03-31T00:00:00"/>
    <x v="44"/>
    <s v="1TR2020"/>
    <x v="116"/>
    <n v="244.93"/>
    <m/>
  </r>
  <r>
    <s v="VC"/>
    <n v="19"/>
    <d v="2020-03-31T00:00:00"/>
    <x v="4"/>
    <s v="1TR2020"/>
    <x v="117"/>
    <m/>
    <n v="0.61"/>
  </r>
  <r>
    <s v="VC"/>
    <n v="20"/>
    <d v="2020-03-31T00:00:00"/>
    <x v="56"/>
    <s v="1TR2020"/>
    <x v="116"/>
    <m/>
    <n v="243.71"/>
  </r>
  <r>
    <s v="VC"/>
    <n v="21"/>
    <d v="2020-03-31T00:00:00"/>
    <x v="56"/>
    <s v="1TR2020"/>
    <x v="118"/>
    <m/>
    <n v="0.61"/>
  </r>
  <r>
    <s v="VC"/>
    <n v="22"/>
    <d v="2020-03-31T00:00:00"/>
    <x v="47"/>
    <s v="1TR2020"/>
    <x v="119"/>
    <n v="2681.33"/>
    <m/>
  </r>
  <r>
    <s v="VC"/>
    <n v="23"/>
    <d v="2020-03-31T00:00:00"/>
    <x v="55"/>
    <s v="1TR2020"/>
    <x v="119"/>
    <m/>
    <n v="2209.44"/>
  </r>
  <r>
    <s v="VC"/>
    <n v="24"/>
    <d v="2020-03-31T00:00:00"/>
    <x v="16"/>
    <s v="1TR2020"/>
    <x v="119"/>
    <m/>
    <n v="30"/>
  </r>
  <r>
    <s v="VC"/>
    <n v="25"/>
    <d v="2020-03-31T00:00:00"/>
    <x v="32"/>
    <s v="1TR2020"/>
    <x v="119"/>
    <m/>
    <n v="441.89"/>
  </r>
  <r>
    <s v="VC"/>
    <n v="26"/>
    <d v="2020-03-31T00:00:00"/>
    <x v="45"/>
    <s v="1TR2020"/>
    <x v="120"/>
    <n v="3691.11"/>
    <m/>
  </r>
  <r>
    <s v="VC"/>
    <n v="27"/>
    <d v="2020-03-31T00:00:00"/>
    <x v="57"/>
    <s v="1TR2020"/>
    <x v="120"/>
    <m/>
    <n v="3661.11"/>
  </r>
  <r>
    <s v="VC"/>
    <n v="28"/>
    <d v="2020-03-31T00:00:00"/>
    <x v="14"/>
    <s v="1TR2020"/>
    <x v="120"/>
    <m/>
    <n v="30"/>
  </r>
  <r>
    <s v="VC"/>
    <n v="29"/>
    <d v="2020-03-31T00:00:00"/>
    <x v="54"/>
    <s v="1TR2020"/>
    <x v="120"/>
    <n v="155.03"/>
    <m/>
  </r>
  <r>
    <s v="VC"/>
    <n v="30"/>
    <d v="2020-03-31T00:00:00"/>
    <x v="45"/>
    <s v="1TR2020"/>
    <x v="120"/>
    <m/>
    <n v="155.03"/>
  </r>
  <r>
    <s v="VC"/>
    <n v="31"/>
    <d v="2020-03-31T00:00:00"/>
    <x v="46"/>
    <s v="1TR2020"/>
    <x v="121"/>
    <n v="232.35"/>
    <m/>
  </r>
  <r>
    <s v="VC"/>
    <n v="32"/>
    <d v="2020-03-31T00:00:00"/>
    <x v="58"/>
    <s v="1TR2020"/>
    <x v="121"/>
    <m/>
    <n v="232.16"/>
  </r>
  <r>
    <s v="VC"/>
    <n v="33"/>
    <d v="2020-03-31T00:00:00"/>
    <x v="58"/>
    <s v="1TR2020"/>
    <x v="122"/>
    <m/>
    <n v="0.19"/>
  </r>
  <r>
    <s v="VC"/>
    <n v="34"/>
    <d v="2020-03-31T00:00:00"/>
    <x v="54"/>
    <s v="1TR2020"/>
    <x v="123"/>
    <n v="9.75"/>
    <m/>
  </r>
  <r>
    <s v="VC"/>
    <n v="35"/>
    <d v="2020-03-31T00:00:00"/>
    <x v="46"/>
    <s v="1TR2020"/>
    <x v="123"/>
    <m/>
    <n v="9.75"/>
  </r>
  <r>
    <s v="VC"/>
    <n v="36"/>
    <d v="2020-03-31T00:00:00"/>
    <x v="12"/>
    <s v="1TR2020"/>
    <x v="124"/>
    <m/>
    <n v="3.2"/>
  </r>
  <r>
    <s v="VC"/>
    <n v="37"/>
    <d v="2020-03-31T00:00:00"/>
    <x v="34"/>
    <s v="1TR2020"/>
    <x v="124"/>
    <n v="3.2"/>
    <m/>
  </r>
  <r>
    <s v="VC"/>
    <n v="38"/>
    <d v="2020-03-31T00:00:00"/>
    <x v="47"/>
    <s v="1TR2020"/>
    <x v="82"/>
    <n v="3.96"/>
    <m/>
  </r>
  <r>
    <s v="VC"/>
    <n v="39"/>
    <d v="2020-03-31T00:00:00"/>
    <x v="54"/>
    <s v="1TR2020"/>
    <x v="82"/>
    <m/>
    <n v="3.3"/>
  </r>
  <r>
    <s v="VC"/>
    <n v="40"/>
    <d v="2020-03-31T00:00:00"/>
    <x v="18"/>
    <s v="1TR2020"/>
    <x v="82"/>
    <m/>
    <n v="0.66"/>
  </r>
  <r>
    <s v="VC"/>
    <n v="41"/>
    <d v="2020-03-31T00:00:00"/>
    <x v="47"/>
    <s v="1TR2020"/>
    <x v="84"/>
    <m/>
    <n v="159.5"/>
  </r>
  <r>
    <s v="VC"/>
    <n v="42"/>
    <d v="2020-03-31T00:00:00"/>
    <x v="43"/>
    <s v="1TR2020"/>
    <x v="84"/>
    <n v="135.82"/>
    <m/>
  </r>
  <r>
    <s v="VC"/>
    <n v="43"/>
    <d v="2020-03-31T00:00:00"/>
    <x v="18"/>
    <s v="1TR2020"/>
    <x v="84"/>
    <n v="23.68"/>
    <m/>
  </r>
  <r>
    <s v="VC"/>
    <n v="1"/>
    <d v="2020-06-30T00:00:00"/>
    <x v="38"/>
    <s v="2TR2020"/>
    <x v="125"/>
    <n v="190067.9"/>
    <m/>
  </r>
  <r>
    <s v="VC"/>
    <n v="2"/>
    <d v="2020-06-30T00:00:00"/>
    <x v="52"/>
    <s v="2TR2020"/>
    <x v="125"/>
    <m/>
    <n v="157156.04"/>
  </r>
  <r>
    <s v="VC"/>
    <n v="3"/>
    <d v="2020-06-30T00:00:00"/>
    <x v="15"/>
    <s v="2TR2020"/>
    <x v="125"/>
    <m/>
    <n v="2500"/>
  </r>
  <r>
    <s v="VC"/>
    <n v="4"/>
    <d v="2020-06-30T00:00:00"/>
    <x v="32"/>
    <s v="2TR2020"/>
    <x v="125"/>
    <m/>
    <n v="33151.21"/>
  </r>
  <r>
    <s v="VC"/>
    <n v="5"/>
    <d v="2020-06-30T00:00:00"/>
    <x v="53"/>
    <s v="2TR2020"/>
    <x v="107"/>
    <m/>
    <n v="8600"/>
  </r>
  <r>
    <s v="VC"/>
    <n v="6"/>
    <d v="2020-06-30T00:00:00"/>
    <x v="54"/>
    <s v="2TR2020"/>
    <x v="125"/>
    <n v="7049.25"/>
    <m/>
  </r>
  <r>
    <s v="VC"/>
    <n v="7"/>
    <d v="2020-06-30T00:00:00"/>
    <x v="18"/>
    <s v="2TR2020"/>
    <x v="125"/>
    <n v="1409.85"/>
    <m/>
  </r>
  <r>
    <s v="VC"/>
    <n v="8"/>
    <d v="2020-06-30T00:00:00"/>
    <x v="23"/>
    <s v="2TR2020"/>
    <x v="126"/>
    <n v="2880.25"/>
    <m/>
  </r>
  <r>
    <s v="VC"/>
    <n v="9"/>
    <d v="2020-06-30T00:00:00"/>
    <x v="44"/>
    <s v="2TR2020"/>
    <x v="127"/>
    <n v="244.32"/>
    <m/>
  </r>
  <r>
    <s v="VC"/>
    <n v="10"/>
    <d v="2020-06-30T00:00:00"/>
    <x v="56"/>
    <s v="2TR2020"/>
    <x v="127"/>
    <m/>
    <n v="244.32"/>
  </r>
  <r>
    <s v="VC"/>
    <n v="11"/>
    <d v="2020-06-30T00:00:00"/>
    <x v="46"/>
    <s v="2TR2020"/>
    <x v="128"/>
    <n v="232.74"/>
    <m/>
  </r>
  <r>
    <s v="VC"/>
    <n v="12"/>
    <d v="2020-06-30T00:00:00"/>
    <x v="58"/>
    <s v="2TR2020"/>
    <x v="128"/>
    <m/>
    <n v="232.74"/>
  </r>
  <r>
    <s v="VC"/>
    <n v="13"/>
    <d v="2020-06-30T00:00:00"/>
    <x v="45"/>
    <s v="2TR2020"/>
    <x v="129"/>
    <n v="3691.11"/>
    <m/>
  </r>
  <r>
    <s v="VC"/>
    <n v="14"/>
    <d v="2020-06-30T00:00:00"/>
    <x v="57"/>
    <s v="2TR2020"/>
    <x v="129"/>
    <m/>
    <n v="3661.11"/>
  </r>
  <r>
    <s v="VC"/>
    <n v="15"/>
    <d v="2020-06-30T00:00:00"/>
    <x v="14"/>
    <s v="2TR2020"/>
    <x v="129"/>
    <m/>
    <n v="30"/>
  </r>
  <r>
    <s v="VC"/>
    <n v="16"/>
    <d v="2020-06-30T00:00:00"/>
    <x v="47"/>
    <s v="2TR2020"/>
    <x v="130"/>
    <n v="377"/>
    <m/>
  </r>
  <r>
    <s v="VC"/>
    <n v="17"/>
    <d v="2020-06-30T00:00:00"/>
    <x v="32"/>
    <s v="2TR2020"/>
    <x v="130"/>
    <m/>
    <n v="48.15"/>
  </r>
  <r>
    <s v="VC"/>
    <n v="18"/>
    <d v="2020-06-30T00:00:00"/>
    <x v="55"/>
    <s v="2TR2020"/>
    <x v="131"/>
    <m/>
    <n v="80.25"/>
  </r>
  <r>
    <s v="VC"/>
    <n v="19"/>
    <d v="2020-06-30T00:00:00"/>
    <x v="55"/>
    <s v="2TR2020"/>
    <x v="132"/>
    <m/>
    <n v="80.25"/>
  </r>
  <r>
    <s v="VC"/>
    <n v="20"/>
    <d v="2020-06-30T00:00:00"/>
    <x v="55"/>
    <s v="2TR2020"/>
    <x v="133"/>
    <m/>
    <n v="80.25"/>
  </r>
  <r>
    <s v="VC"/>
    <n v="21"/>
    <d v="2020-06-30T00:00:00"/>
    <x v="43"/>
    <s v="2TR2020"/>
    <x v="134"/>
    <m/>
    <n v="88.1"/>
  </r>
  <r>
    <s v="VC"/>
    <n v="22"/>
    <d v="2020-06-30T00:00:00"/>
    <x v="47"/>
    <s v="2TR2020"/>
    <x v="135"/>
    <n v="2681.33"/>
    <m/>
  </r>
  <r>
    <s v="VC"/>
    <n v="23"/>
    <d v="2020-06-30T00:00:00"/>
    <x v="55"/>
    <s v="2TR2020"/>
    <x v="135"/>
    <m/>
    <n v="2209.44"/>
  </r>
  <r>
    <s v="VC"/>
    <n v="24"/>
    <d v="2020-06-30T00:00:00"/>
    <x v="16"/>
    <s v="2TR2020"/>
    <x v="135"/>
    <m/>
    <n v="30"/>
  </r>
  <r>
    <s v="VC"/>
    <n v="25"/>
    <d v="2020-06-30T00:00:00"/>
    <x v="32"/>
    <s v="2TR2020"/>
    <x v="135"/>
    <m/>
    <n v="441.89"/>
  </r>
  <r>
    <s v="VC"/>
    <n v="26"/>
    <d v="2020-06-30T00:00:00"/>
    <x v="47"/>
    <s v="2TR2020"/>
    <x v="134"/>
    <n v="159.5"/>
    <m/>
  </r>
  <r>
    <s v="VC"/>
    <n v="27"/>
    <d v="2020-06-30T00:00:00"/>
    <x v="55"/>
    <s v="2TR2020"/>
    <x v="134"/>
    <m/>
    <n v="135.82"/>
  </r>
  <r>
    <s v="VC"/>
    <n v="28"/>
    <d v="2020-06-30T00:00:00"/>
    <x v="32"/>
    <s v="2TR2020"/>
    <x v="134"/>
    <m/>
    <n v="23.68"/>
  </r>
  <r>
    <s v="VC"/>
    <n v="29"/>
    <d v="2020-06-30T00:00:00"/>
    <x v="54"/>
    <s v="2TR2020"/>
    <x v="136"/>
    <n v="10.34"/>
    <m/>
  </r>
  <r>
    <s v="VC"/>
    <n v="30"/>
    <d v="2020-06-30T00:00:00"/>
    <x v="44"/>
    <s v="2TR2020"/>
    <x v="136"/>
    <m/>
    <n v="10.34"/>
  </r>
  <r>
    <s v="VC"/>
    <n v="31"/>
    <d v="2020-06-30T00:00:00"/>
    <x v="54"/>
    <s v="2TR2020"/>
    <x v="129"/>
    <n v="154.88"/>
    <m/>
  </r>
  <r>
    <s v="VC"/>
    <n v="32"/>
    <d v="2020-06-30T00:00:00"/>
    <x v="45"/>
    <s v="2TR2020"/>
    <x v="129"/>
    <m/>
    <n v="154.88"/>
  </r>
  <r>
    <s v="VC"/>
    <n v="33"/>
    <d v="2020-06-30T00:00:00"/>
    <x v="54"/>
    <s v="2TR2020"/>
    <x v="137"/>
    <n v="9.85"/>
    <m/>
  </r>
  <r>
    <s v="VC"/>
    <n v="34"/>
    <d v="2020-06-30T00:00:00"/>
    <x v="46"/>
    <s v="2TR2020"/>
    <x v="137"/>
    <m/>
    <n v="9.85"/>
  </r>
  <r>
    <s v="VC"/>
    <n v="35"/>
    <d v="2020-06-30T00:00:00"/>
    <x v="47"/>
    <s v="2TR2020"/>
    <x v="138"/>
    <m/>
    <n v="88.1"/>
  </r>
  <r>
    <s v="VC"/>
    <n v="36"/>
    <d v="2020-06-30T00:00:00"/>
    <x v="43"/>
    <s v="2TR2020"/>
    <x v="138"/>
    <n v="88.1"/>
    <m/>
  </r>
  <r>
    <s v="VC"/>
    <n v="37"/>
    <d v="2020-06-30T00:00:00"/>
    <x v="38"/>
    <s v="2TR2020"/>
    <x v="139"/>
    <m/>
    <n v="96.25"/>
  </r>
  <r>
    <s v="VC"/>
    <n v="38"/>
    <d v="2020-06-30T00:00:00"/>
    <x v="35"/>
    <s v="2TR2020"/>
    <x v="139"/>
    <n v="96.25"/>
    <m/>
  </r>
  <r>
    <s v="VC"/>
    <n v="1"/>
    <d v="2020-09-30T00:00:00"/>
    <x v="38"/>
    <s v="3TR2020"/>
    <x v="140"/>
    <n v="199398.98"/>
    <m/>
  </r>
  <r>
    <s v="VC"/>
    <n v="2"/>
    <d v="2020-09-30T00:00:00"/>
    <x v="52"/>
    <s v="3TR2020"/>
    <x v="140"/>
    <m/>
    <n v="163246.64000000001"/>
  </r>
  <r>
    <s v="VC"/>
    <n v="3"/>
    <d v="2020-09-30T00:00:00"/>
    <x v="15"/>
    <s v="3TR2020"/>
    <x v="140"/>
    <m/>
    <n v="2500"/>
  </r>
  <r>
    <s v="VC"/>
    <n v="4"/>
    <d v="2020-09-30T00:00:00"/>
    <x v="32"/>
    <s v="3TR2020"/>
    <x v="140"/>
    <m/>
    <n v="34583.5"/>
  </r>
  <r>
    <s v="VC"/>
    <n v="5"/>
    <d v="2020-09-30T00:00:00"/>
    <x v="53"/>
    <s v="3TR2020"/>
    <x v="107"/>
    <m/>
    <n v="8600"/>
  </r>
  <r>
    <s v="VC"/>
    <n v="6"/>
    <d v="2020-09-30T00:00:00"/>
    <x v="3"/>
    <s v="3TR2020"/>
    <x v="141"/>
    <m/>
    <n v="1335.6"/>
  </r>
  <r>
    <s v="VC"/>
    <n v="7"/>
    <d v="2020-09-30T00:00:00"/>
    <x v="52"/>
    <s v="3TR2020"/>
    <x v="142"/>
    <m/>
    <n v="1070.8699999999999"/>
  </r>
  <r>
    <s v="VC"/>
    <n v="8"/>
    <d v="2020-09-30T00:00:00"/>
    <x v="54"/>
    <s v="3TR2020"/>
    <x v="140"/>
    <n v="7396.78"/>
    <m/>
  </r>
  <r>
    <s v="VC"/>
    <n v="9"/>
    <d v="2020-09-30T00:00:00"/>
    <x v="18"/>
    <s v="3TR2020"/>
    <x v="140"/>
    <n v="1479.36"/>
    <m/>
  </r>
  <r>
    <s v="VC"/>
    <n v="10"/>
    <d v="2020-09-30T00:00:00"/>
    <x v="23"/>
    <s v="3TR2020"/>
    <x v="143"/>
    <n v="2880.25"/>
    <m/>
  </r>
  <r>
    <s v="VC"/>
    <n v="11"/>
    <d v="2020-09-30T00:00:00"/>
    <x v="23"/>
    <s v="3TR2020"/>
    <x v="144"/>
    <n v="181.24"/>
    <m/>
  </r>
  <r>
    <s v="VC"/>
    <n v="12"/>
    <d v="2020-09-30T00:00:00"/>
    <x v="44"/>
    <s v="3TR2020"/>
    <x v="145"/>
    <n v="244.32"/>
    <m/>
  </r>
  <r>
    <s v="VC"/>
    <n v="13"/>
    <d v="2020-09-30T00:00:00"/>
    <x v="56"/>
    <s v="3TR2020"/>
    <x v="145"/>
    <m/>
    <n v="244.32"/>
  </r>
  <r>
    <s v="VC"/>
    <n v="14"/>
    <d v="2020-09-30T00:00:00"/>
    <x v="46"/>
    <s v="3TR2020"/>
    <x v="146"/>
    <n v="232.74"/>
    <m/>
  </r>
  <r>
    <s v="VC"/>
    <n v="15"/>
    <d v="2020-09-30T00:00:00"/>
    <x v="58"/>
    <s v="3TR2020"/>
    <x v="146"/>
    <m/>
    <n v="232.74"/>
  </r>
  <r>
    <s v="VC"/>
    <n v="16"/>
    <d v="2020-09-30T00:00:00"/>
    <x v="45"/>
    <s v="3TR2020"/>
    <x v="147"/>
    <n v="3729.63"/>
    <m/>
  </r>
  <r>
    <s v="VC"/>
    <n v="17"/>
    <d v="2020-09-30T00:00:00"/>
    <x v="57"/>
    <s v="3TR2020"/>
    <x v="147"/>
    <m/>
    <n v="3694.77"/>
  </r>
  <r>
    <s v="VC"/>
    <n v="18"/>
    <d v="2020-09-30T00:00:00"/>
    <x v="57"/>
    <s v="3TR2020"/>
    <x v="148"/>
    <m/>
    <n v="4.8600000000000003"/>
  </r>
  <r>
    <s v="VC"/>
    <n v="19"/>
    <d v="2020-09-30T00:00:00"/>
    <x v="14"/>
    <s v="3TR2020"/>
    <x v="147"/>
    <m/>
    <n v="30"/>
  </r>
  <r>
    <s v="VC"/>
    <n v="20"/>
    <d v="2020-09-30T00:00:00"/>
    <x v="47"/>
    <s v="3TR2020"/>
    <x v="149"/>
    <n v="96.3"/>
    <m/>
  </r>
  <r>
    <s v="VC"/>
    <n v="21"/>
    <d v="2020-09-30T00:00:00"/>
    <x v="32"/>
    <s v="3TR2020"/>
    <x v="149"/>
    <m/>
    <n v="16.05"/>
  </r>
  <r>
    <s v="VC"/>
    <n v="22"/>
    <d v="2020-09-30T00:00:00"/>
    <x v="55"/>
    <s v="3TR2020"/>
    <x v="149"/>
    <m/>
    <n v="80.25"/>
  </r>
  <r>
    <s v="VC"/>
    <n v="23"/>
    <d v="2020-09-30T00:00:00"/>
    <x v="47"/>
    <s v="3TR2020"/>
    <x v="150"/>
    <n v="1009.44"/>
    <m/>
  </r>
  <r>
    <s v="VC"/>
    <n v="24"/>
    <d v="2020-09-30T00:00:00"/>
    <x v="55"/>
    <s v="3TR2020"/>
    <x v="150"/>
    <m/>
    <n v="758.19"/>
  </r>
  <r>
    <s v="VC"/>
    <n v="25"/>
    <d v="2020-09-30T00:00:00"/>
    <x v="16"/>
    <s v="3TR2020"/>
    <x v="150"/>
    <m/>
    <n v="10.11"/>
  </r>
  <r>
    <s v="VC"/>
    <n v="26"/>
    <d v="2020-09-30T00:00:00"/>
    <x v="32"/>
    <s v="3TR2020"/>
    <x v="150"/>
    <m/>
    <n v="159.78"/>
  </r>
  <r>
    <s v="VC"/>
    <n v="27"/>
    <d v="2020-09-30T00:00:00"/>
    <x v="55"/>
    <s v="3TR2020"/>
    <x v="151"/>
    <m/>
    <n v="40.68"/>
  </r>
  <r>
    <s v="VC"/>
    <n v="28"/>
    <d v="2020-09-30T00:00:00"/>
    <x v="5"/>
    <s v="3TR2020"/>
    <x v="115"/>
    <m/>
    <n v="40.68"/>
  </r>
  <r>
    <s v="VC"/>
    <n v="29"/>
    <d v="2020-09-30T00:00:00"/>
    <x v="54"/>
    <s v="3TR2020"/>
    <x v="147"/>
    <n v="156.65"/>
    <m/>
  </r>
  <r>
    <s v="VC"/>
    <n v="30"/>
    <d v="2020-09-30T00:00:00"/>
    <x v="45"/>
    <s v="3TR2020"/>
    <x v="147"/>
    <m/>
    <n v="156.65"/>
  </r>
  <r>
    <s v="VC"/>
    <n v="31"/>
    <d v="2020-09-30T00:00:00"/>
    <x v="54"/>
    <s v="3TR2020"/>
    <x v="152"/>
    <n v="9.7799999999999994"/>
    <m/>
  </r>
  <r>
    <s v="VC"/>
    <n v="32"/>
    <d v="2020-09-30T00:00:00"/>
    <x v="46"/>
    <s v="3TR2020"/>
    <x v="152"/>
    <m/>
    <n v="9.7799999999999994"/>
  </r>
  <r>
    <s v="VC"/>
    <n v="33"/>
    <d v="2020-09-30T00:00:00"/>
    <x v="38"/>
    <s v="3TR2020"/>
    <x v="153"/>
    <m/>
    <n v="70"/>
  </r>
  <r>
    <s v="VC"/>
    <n v="34"/>
    <d v="2020-09-30T00:00:00"/>
    <x v="42"/>
    <s v="3TR2020"/>
    <x v="153"/>
    <n v="70"/>
    <m/>
  </r>
  <r>
    <s v="VC"/>
    <n v="1"/>
    <d v="2020-12-31T00:00:00"/>
    <x v="38"/>
    <s v="4TR2020"/>
    <x v="154"/>
    <n v="197069.65"/>
    <m/>
  </r>
  <r>
    <s v="VC"/>
    <n v="2"/>
    <d v="2020-12-31T00:00:00"/>
    <x v="52"/>
    <s v="4TR2020"/>
    <x v="154"/>
    <m/>
    <n v="163246.64000000001"/>
  </r>
  <r>
    <s v="VC"/>
    <n v="3"/>
    <d v="2020-12-31T00:00:00"/>
    <x v="15"/>
    <s v="4TR2020"/>
    <x v="154"/>
    <m/>
    <n v="2500"/>
  </r>
  <r>
    <s v="VC"/>
    <n v="4"/>
    <d v="2020-12-31T00:00:00"/>
    <x v="32"/>
    <s v="4TR2020"/>
    <x v="154"/>
    <m/>
    <n v="34369.33"/>
  </r>
  <r>
    <s v="VC"/>
    <n v="5"/>
    <d v="2020-12-31T00:00:00"/>
    <x v="53"/>
    <s v="4TR2020"/>
    <x v="107"/>
    <m/>
    <n v="8600"/>
  </r>
  <r>
    <s v="VC"/>
    <n v="6"/>
    <d v="2020-12-31T00:00:00"/>
    <x v="54"/>
    <s v="4TR2020"/>
    <x v="154"/>
    <n v="7305.06"/>
    <m/>
  </r>
  <r>
    <s v="VC"/>
    <n v="7"/>
    <d v="2020-12-31T00:00:00"/>
    <x v="18"/>
    <s v="4TR2020"/>
    <x v="154"/>
    <n v="1461.01"/>
    <m/>
  </r>
  <r>
    <s v="VC"/>
    <n v="8"/>
    <d v="2020-12-31T00:00:00"/>
    <x v="23"/>
    <s v="4TR2020"/>
    <x v="155"/>
    <n v="2880.25"/>
    <m/>
  </r>
  <r>
    <s v="VC"/>
    <n v="9"/>
    <d v="2020-12-31T00:00:00"/>
    <x v="44"/>
    <s v="4TR2020"/>
    <x v="156"/>
    <n v="81.44"/>
    <m/>
  </r>
  <r>
    <s v="VC"/>
    <n v="10"/>
    <d v="2020-12-31T00:00:00"/>
    <x v="56"/>
    <s v="4TR2020"/>
    <x v="156"/>
    <m/>
    <n v="81.44"/>
  </r>
  <r>
    <s v="VC"/>
    <n v="11"/>
    <d v="2020-12-31T00:00:00"/>
    <x v="46"/>
    <s v="4TR2020"/>
    <x v="157"/>
    <n v="232.74"/>
    <m/>
  </r>
  <r>
    <s v="VC"/>
    <n v="12"/>
    <d v="2020-12-31T00:00:00"/>
    <x v="58"/>
    <s v="4TR2020"/>
    <x v="157"/>
    <m/>
    <n v="232.74"/>
  </r>
  <r>
    <s v="VC"/>
    <n v="13"/>
    <d v="2020-12-31T00:00:00"/>
    <x v="45"/>
    <s v="4TR2020"/>
    <x v="158"/>
    <n v="3724.77"/>
    <m/>
  </r>
  <r>
    <s v="VC"/>
    <n v="14"/>
    <d v="2020-12-31T00:00:00"/>
    <x v="57"/>
    <s v="4TR2020"/>
    <x v="158"/>
    <m/>
    <n v="3694.77"/>
  </r>
  <r>
    <s v="VC"/>
    <n v="15"/>
    <d v="2020-12-31T00:00:00"/>
    <x v="14"/>
    <s v="4TR2020"/>
    <x v="158"/>
    <m/>
    <n v="30"/>
  </r>
  <r>
    <s v="VC"/>
    <n v="16"/>
    <d v="2020-12-31T00:00:00"/>
    <x v="54"/>
    <s v="4TR2020"/>
    <x v="158"/>
    <n v="169.08"/>
    <m/>
  </r>
  <r>
    <s v="VC"/>
    <n v="17"/>
    <d v="2020-12-31T00:00:00"/>
    <x v="45"/>
    <s v="4TR2020"/>
    <x v="158"/>
    <m/>
    <n v="169.08"/>
  </r>
  <r>
    <s v="VC"/>
    <n v="18"/>
    <d v="2020-12-31T00:00:00"/>
    <x v="54"/>
    <s v="4TR2020"/>
    <x v="159"/>
    <n v="10.56"/>
    <m/>
  </r>
  <r>
    <s v="VC"/>
    <n v="19"/>
    <d v="2020-12-31T00:00:00"/>
    <x v="46"/>
    <s v="4TR2020"/>
    <x v="159"/>
    <m/>
    <n v="10.56"/>
  </r>
  <r>
    <s v="VC"/>
    <n v="20"/>
    <d v="2020-12-31T00:00:00"/>
    <x v="44"/>
    <s v="4TR2020"/>
    <x v="160"/>
    <m/>
    <n v="81.44"/>
  </r>
  <r>
    <s v="VC"/>
    <n v="21"/>
    <d v="2020-12-31T00:00:00"/>
    <x v="4"/>
    <s v="4TR2020"/>
    <x v="160"/>
    <n v="81.44"/>
    <m/>
  </r>
  <r>
    <s v="VC"/>
    <n v="22"/>
    <d v="2020-12-31T00:00:00"/>
    <x v="44"/>
    <s v="4TR2020"/>
    <x v="161"/>
    <n v="78.2"/>
    <m/>
  </r>
  <r>
    <s v="VC"/>
    <n v="23"/>
    <d v="2020-12-31T00:00:00"/>
    <x v="56"/>
    <s v="4TR2020"/>
    <x v="161"/>
    <m/>
    <n v="78.2"/>
  </r>
  <r>
    <s v="VC"/>
    <n v="24"/>
    <d v="2020-12-31T00:00:00"/>
    <x v="54"/>
    <s v="4TR2020"/>
    <x v="162"/>
    <n v="3.55"/>
    <m/>
  </r>
  <r>
    <s v="VC"/>
    <n v="25"/>
    <d v="2020-12-31T00:00:00"/>
    <x v="44"/>
    <s v="4TR2020"/>
    <x v="162"/>
    <m/>
    <n v="3.55"/>
  </r>
  <r>
    <s v="VC"/>
    <n v="26"/>
    <d v="2020-12-31T00:00:00"/>
    <x v="40"/>
    <s v="4TR2020"/>
    <x v="163"/>
    <n v="800"/>
    <m/>
  </r>
  <r>
    <s v="VC"/>
    <n v="27"/>
    <d v="2020-12-31T00:00:00"/>
    <x v="18"/>
    <s v="4TR2020"/>
    <x v="163"/>
    <n v="160"/>
    <m/>
  </r>
  <r>
    <s v="VC"/>
    <n v="28"/>
    <d v="2020-12-31T00:00:00"/>
    <x v="47"/>
    <s v="4TR2020"/>
    <x v="163"/>
    <m/>
    <n v="9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B4:E58" firstHeaderRow="1" firstDataRow="2" firstDataCol="1"/>
  <pivotFields count="9">
    <pivotField showAll="0"/>
    <pivotField showAll="0"/>
    <pivotField numFmtId="14" showAll="0"/>
    <pivotField axis="axisRow" showAll="0" nonAutoSortDefault="1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5"/>
        <item sd="0" x="16"/>
        <item sd="0" x="42"/>
        <item sd="0" x="44"/>
        <item sd="0" x="17"/>
        <item sd="0" x="18"/>
        <item sd="0" x="19"/>
        <item sd="0" x="20"/>
        <item sd="0" x="21"/>
        <item sd="0" x="22"/>
        <item sd="0" x="23"/>
        <item sd="0" x="24"/>
        <item sd="0" x="31"/>
        <item sd="0" x="29"/>
        <item sd="0" x="40"/>
        <item sd="0" x="30"/>
        <item sd="0" x="28"/>
        <item sd="0" x="46"/>
        <item sd="0" x="39"/>
        <item sd="0" x="38"/>
        <item sd="0" x="25"/>
        <item sd="0" x="36"/>
        <item sd="0" x="37"/>
        <item sd="0" x="41"/>
        <item sd="0" x="26"/>
        <item sd="0" x="47"/>
        <item sd="0" x="48"/>
        <item sd="0" x="49"/>
        <item sd="0" x="45"/>
        <item sd="0" x="50"/>
        <item sd="0" x="51"/>
        <item sd="0" x="43"/>
        <item sd="0" x="32"/>
        <item sd="0" x="33"/>
        <item sd="0" x="27"/>
        <item sd="0" x="34"/>
        <item sd="0" x="35"/>
        <item sd="0" x="12"/>
        <item sd="0" x="13"/>
        <item sd="0" x="14"/>
        <item t="default"/>
      </items>
    </pivotField>
    <pivotField showAll="0"/>
    <pivotField axis="axisRow" showAll="0">
      <items count="143">
        <item x="29"/>
        <item x="28"/>
        <item x="27"/>
        <item x="26"/>
        <item x="10"/>
        <item x="24"/>
        <item x="23"/>
        <item x="12"/>
        <item x="22"/>
        <item x="21"/>
        <item x="0"/>
        <item x="5"/>
        <item x="4"/>
        <item x="3"/>
        <item x="7"/>
        <item x="6"/>
        <item x="9"/>
        <item x="8"/>
        <item x="25"/>
        <item x="11"/>
        <item x="31"/>
        <item x="30"/>
        <item x="13"/>
        <item x="1"/>
        <item x="2"/>
        <item x="14"/>
        <item x="19"/>
        <item x="18"/>
        <item x="20"/>
        <item x="17"/>
        <item x="15"/>
        <item x="16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B4:E66" firstHeaderRow="1" firstDataRow="2" firstDataCol="1"/>
  <pivotFields count="9">
    <pivotField showAll="0"/>
    <pivotField showAll="0"/>
    <pivotField numFmtId="14" showAll="0"/>
    <pivotField axis="axisRow" showAll="0" nonAutoSortDefault="1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59"/>
        <item sd="0" x="8"/>
        <item sd="0" x="9"/>
        <item sd="0" x="10"/>
        <item sd="0" x="11"/>
        <item sd="0" x="15"/>
        <item sd="0" x="16"/>
        <item sd="0" x="44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50"/>
        <item sd="0" x="38"/>
        <item sd="0" x="30"/>
        <item sd="0" x="45"/>
        <item sd="0" x="48"/>
        <item sd="0" x="31"/>
        <item sd="0" x="29"/>
        <item sd="0" x="52"/>
        <item sd="0" x="37"/>
        <item sd="0" x="40"/>
        <item sd="0" x="42"/>
        <item sd="0" x="43"/>
        <item sd="0" x="26"/>
        <item sd="0" x="36"/>
        <item sd="0" x="41"/>
        <item sd="0" x="47"/>
        <item sd="0" x="28"/>
        <item sd="0" x="51"/>
        <item sd="0" x="53"/>
        <item sd="0" x="55"/>
        <item sd="0" x="54"/>
        <item sd="0" x="56"/>
        <item sd="0" x="57"/>
        <item sd="0" x="49"/>
        <item sd="0" x="46"/>
        <item sd="0" x="32"/>
        <item sd="0" x="33"/>
        <item sd="0" x="39"/>
        <item sd="0" x="27"/>
        <item sd="0" x="34"/>
        <item sd="0" x="35"/>
        <item sd="0" x="12"/>
        <item sd="0" x="58"/>
        <item sd="0" x="13"/>
        <item sd="0" x="14"/>
        <item t="default"/>
      </items>
    </pivotField>
    <pivotField showAll="0"/>
    <pivotField axis="axisRow" showAll="0">
      <items count="189">
        <item x="10"/>
        <item x="25"/>
        <item x="24"/>
        <item x="12"/>
        <item x="23"/>
        <item x="22"/>
        <item x="0"/>
        <item x="5"/>
        <item x="4"/>
        <item x="3"/>
        <item x="7"/>
        <item x="6"/>
        <item x="9"/>
        <item x="8"/>
        <item x="11"/>
        <item x="32"/>
        <item x="13"/>
        <item x="1"/>
        <item x="2"/>
        <item x="14"/>
        <item x="20"/>
        <item x="19"/>
        <item x="21"/>
        <item x="18"/>
        <item x="15"/>
        <item x="16"/>
        <item x="33"/>
        <item x="35"/>
        <item x="36"/>
        <item x="37"/>
        <item x="41"/>
        <item x="75"/>
        <item x="122"/>
        <item x="124"/>
        <item x="86"/>
        <item x="92"/>
        <item x="98"/>
        <item x="100"/>
        <item x="17"/>
        <item x="26"/>
        <item x="27"/>
        <item x="28"/>
        <item x="29"/>
        <item x="30"/>
        <item x="31"/>
        <item x="34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3"/>
        <item x="94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C4:F58" firstHeaderRow="1" firstDataRow="2" firstDataCol="1"/>
  <pivotFields count="9">
    <pivotField showAll="0"/>
    <pivotField showAll="0"/>
    <pivotField numFmtId="14" showAll="0"/>
    <pivotField axis="axisRow" showAll="0" nonAutoSortDefault="1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5"/>
        <item sd="0" x="16"/>
        <item sd="0" x="42"/>
        <item sd="0" x="44"/>
        <item sd="0" x="17"/>
        <item sd="0" x="18"/>
        <item sd="0" x="19"/>
        <item sd="0" x="20"/>
        <item sd="0" x="21"/>
        <item sd="0" x="22"/>
        <item sd="0" x="23"/>
        <item sd="0" x="24"/>
        <item sd="0" x="31"/>
        <item sd="0" x="29"/>
        <item sd="0" x="40"/>
        <item sd="0" x="30"/>
        <item sd="0" x="28"/>
        <item sd="0" x="46"/>
        <item sd="0" x="39"/>
        <item sd="0" x="38"/>
        <item sd="0" x="25"/>
        <item sd="0" x="36"/>
        <item sd="0" x="37"/>
        <item sd="0" x="41"/>
        <item sd="0" x="26"/>
        <item sd="0" x="47"/>
        <item sd="0" x="48"/>
        <item sd="0" x="49"/>
        <item sd="0" x="45"/>
        <item sd="0" x="50"/>
        <item sd="0" x="51"/>
        <item sd="0" x="43"/>
        <item sd="0" x="32"/>
        <item sd="0" x="33"/>
        <item sd="0" x="27"/>
        <item sd="0" x="34"/>
        <item sd="0" x="35"/>
        <item sd="0" x="12"/>
        <item sd="0" x="13"/>
        <item sd="0" x="14"/>
        <item t="default"/>
      </items>
    </pivotField>
    <pivotField showAll="0"/>
    <pivotField axis="axisRow" showAll="0">
      <items count="143">
        <item x="29"/>
        <item x="28"/>
        <item x="27"/>
        <item x="26"/>
        <item x="10"/>
        <item x="24"/>
        <item x="23"/>
        <item x="12"/>
        <item x="22"/>
        <item x="21"/>
        <item x="0"/>
        <item x="5"/>
        <item x="4"/>
        <item x="3"/>
        <item x="7"/>
        <item x="6"/>
        <item x="9"/>
        <item x="8"/>
        <item x="25"/>
        <item x="11"/>
        <item x="31"/>
        <item x="30"/>
        <item x="13"/>
        <item x="1"/>
        <item x="2"/>
        <item x="14"/>
        <item x="19"/>
        <item x="18"/>
        <item x="20"/>
        <item x="17"/>
        <item x="15"/>
        <item x="16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I4:L66" firstHeaderRow="1" firstDataRow="2" firstDataCol="1"/>
  <pivotFields count="9">
    <pivotField showAll="0"/>
    <pivotField showAll="0"/>
    <pivotField numFmtId="14" showAll="0"/>
    <pivotField axis="axisRow" showAll="0" nonAutoSortDefault="1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59"/>
        <item sd="0" x="8"/>
        <item sd="0" x="9"/>
        <item sd="0" x="10"/>
        <item sd="0" x="11"/>
        <item sd="0" x="15"/>
        <item sd="0" x="16"/>
        <item sd="0" x="44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50"/>
        <item sd="0" x="38"/>
        <item sd="0" x="30"/>
        <item sd="0" x="45"/>
        <item sd="0" x="48"/>
        <item sd="0" x="31"/>
        <item sd="0" x="29"/>
        <item sd="0" x="52"/>
        <item sd="0" x="37"/>
        <item sd="0" x="40"/>
        <item sd="0" x="42"/>
        <item sd="0" x="43"/>
        <item sd="0" x="26"/>
        <item sd="0" x="36"/>
        <item sd="0" x="41"/>
        <item sd="0" x="47"/>
        <item sd="0" x="28"/>
        <item sd="0" x="51"/>
        <item sd="0" x="53"/>
        <item sd="0" x="55"/>
        <item sd="0" x="54"/>
        <item sd="0" x="56"/>
        <item sd="0" x="57"/>
        <item sd="0" x="49"/>
        <item sd="0" x="46"/>
        <item sd="0" x="32"/>
        <item sd="0" x="33"/>
        <item sd="0" x="39"/>
        <item sd="0" x="27"/>
        <item sd="0" x="34"/>
        <item sd="0" x="35"/>
        <item sd="0" x="12"/>
        <item sd="0" x="58"/>
        <item sd="0" x="13"/>
        <item sd="0" x="14"/>
        <item t="default"/>
      </items>
    </pivotField>
    <pivotField showAll="0"/>
    <pivotField axis="axisRow" showAll="0">
      <items count="189">
        <item x="10"/>
        <item x="25"/>
        <item x="24"/>
        <item x="12"/>
        <item x="23"/>
        <item x="22"/>
        <item x="0"/>
        <item x="5"/>
        <item x="4"/>
        <item x="3"/>
        <item x="7"/>
        <item x="6"/>
        <item x="9"/>
        <item x="8"/>
        <item x="11"/>
        <item x="32"/>
        <item x="13"/>
        <item x="1"/>
        <item x="2"/>
        <item x="14"/>
        <item x="20"/>
        <item x="19"/>
        <item x="21"/>
        <item x="18"/>
        <item x="15"/>
        <item x="16"/>
        <item x="33"/>
        <item x="35"/>
        <item x="36"/>
        <item x="37"/>
        <item x="41"/>
        <item x="75"/>
        <item x="122"/>
        <item x="124"/>
        <item x="86"/>
        <item x="92"/>
        <item x="98"/>
        <item x="100"/>
        <item x="17"/>
        <item x="26"/>
        <item x="27"/>
        <item x="28"/>
        <item x="29"/>
        <item x="30"/>
        <item x="31"/>
        <item x="34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3"/>
        <item x="94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B4:E65" firstHeaderRow="1" firstDataRow="2" firstDataCol="1"/>
  <pivotFields count="9">
    <pivotField showAll="0"/>
    <pivotField showAll="0"/>
    <pivotField numFmtId="14" showAll="0"/>
    <pivotField axis="axisRow" showAll="0" nonAutoSortDefault="1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56"/>
        <item sd="0" x="8"/>
        <item sd="0" x="9"/>
        <item sd="0" x="10"/>
        <item sd="0" x="11"/>
        <item sd="0" x="16"/>
        <item sd="0" x="17"/>
        <item sd="0" x="33"/>
        <item sd="0" x="31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41"/>
        <item sd="0" x="39"/>
        <item sd="0" x="30"/>
        <item sd="0" x="35"/>
        <item sd="0" x="40"/>
        <item sd="0" x="48"/>
        <item sd="0" x="51"/>
        <item sd="0" x="38"/>
        <item sd="0" x="29"/>
        <item sd="0" x="47"/>
        <item sd="0" x="27"/>
        <item sd="0" x="46"/>
        <item sd="0" x="49"/>
        <item sd="0" x="34"/>
        <item sd="0" x="28"/>
        <item sd="0" x="50"/>
        <item sd="0" x="53"/>
        <item sd="0" x="52"/>
        <item sd="0" x="58"/>
        <item sd="0" x="54"/>
        <item sd="0" x="55"/>
        <item sd="0" x="36"/>
        <item sd="0" x="32"/>
        <item sd="0" x="42"/>
        <item sd="0" x="43"/>
        <item sd="0" x="37"/>
        <item sd="0" x="57"/>
        <item sd="0" x="45"/>
        <item sd="0" x="12"/>
        <item sd="0" x="13"/>
        <item sd="0" x="14"/>
        <item sd="0" x="15"/>
        <item sd="0" x="44"/>
        <item t="default"/>
      </items>
    </pivotField>
    <pivotField showAll="0"/>
    <pivotField axis="axisRow" showAll="0">
      <items count="186">
        <item x="10"/>
        <item x="25"/>
        <item x="24"/>
        <item x="12"/>
        <item x="23"/>
        <item x="22"/>
        <item x="0"/>
        <item x="4"/>
        <item x="3"/>
        <item x="6"/>
        <item x="5"/>
        <item x="9"/>
        <item x="8"/>
        <item x="11"/>
        <item x="28"/>
        <item x="14"/>
        <item x="1"/>
        <item x="2"/>
        <item x="15"/>
        <item x="20"/>
        <item x="19"/>
        <item x="21"/>
        <item x="18"/>
        <item x="16"/>
        <item x="17"/>
        <item x="31"/>
        <item x="107"/>
        <item x="109"/>
        <item x="48"/>
        <item x="51"/>
        <item x="53"/>
        <item x="37"/>
        <item x="59"/>
        <item x="79"/>
        <item x="68"/>
        <item x="105"/>
        <item x="85"/>
        <item x="13"/>
        <item x="149"/>
        <item x="152"/>
        <item x="7"/>
        <item x="26"/>
        <item x="27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2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B4:E65" firstHeaderRow="1" firstDataRow="2" firstDataCol="1"/>
  <pivotFields count="9">
    <pivotField showAll="0"/>
    <pivotField showAll="0"/>
    <pivotField numFmtId="14" showAll="0"/>
    <pivotField axis="axisRow" showAll="0" nonAutoSortDefault="1">
      <items count="6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7"/>
        <item sd="0" x="18"/>
        <item sd="0" x="33"/>
        <item sd="0" x="32"/>
        <item sd="0" x="19"/>
        <item sd="0" x="20"/>
        <item sd="0" x="21"/>
        <item sd="0" x="22"/>
        <item sd="0" x="23"/>
        <item sd="0" x="24"/>
        <item sd="0" x="36"/>
        <item sd="0" x="25"/>
        <item sd="0" x="26"/>
        <item sd="0" x="27"/>
        <item sd="0" x="29"/>
        <item sd="0" x="49"/>
        <item sd="0" x="39"/>
        <item sd="0" x="30"/>
        <item sd="0" x="35"/>
        <item sd="0" x="42"/>
        <item sd="0" x="40"/>
        <item sd="0" x="54"/>
        <item sd="0" x="43"/>
        <item sd="0" x="51"/>
        <item sd="0" x="41"/>
        <item sd="0" x="28"/>
        <item sd="0" x="48"/>
        <item sd="0" x="50"/>
        <item sd="0" x="34"/>
        <item sd="0" x="37"/>
        <item sd="0" x="52"/>
        <item sd="0" x="56"/>
        <item sd="0" x="55"/>
        <item sd="0" x="57"/>
        <item sd="0" x="58"/>
        <item sd="0" x="53"/>
        <item sd="0" x="31"/>
        <item sd="0" x="44"/>
        <item sd="0" x="45"/>
        <item sd="0" x="38"/>
        <item sd="0" x="12"/>
        <item sd="0" x="46"/>
        <item sd="0" x="47"/>
        <item sd="0" x="13"/>
        <item sd="0" x="14"/>
        <item sd="0" x="15"/>
        <item sd="0" x="16"/>
        <item t="default"/>
      </items>
    </pivotField>
    <pivotField showAll="0"/>
    <pivotField axis="axisRow" showAll="0">
      <items count="165">
        <item x="10"/>
        <item x="26"/>
        <item x="25"/>
        <item x="13"/>
        <item x="24"/>
        <item x="23"/>
        <item x="0"/>
        <item x="4"/>
        <item x="3"/>
        <item x="5"/>
        <item x="9"/>
        <item x="8"/>
        <item x="11"/>
        <item x="15"/>
        <item x="1"/>
        <item x="2"/>
        <item x="16"/>
        <item x="21"/>
        <item x="20"/>
        <item x="22"/>
        <item x="19"/>
        <item x="17"/>
        <item x="18"/>
        <item x="32"/>
        <item x="80"/>
        <item x="53"/>
        <item x="55"/>
        <item x="60"/>
        <item x="71"/>
        <item x="100"/>
        <item x="101"/>
        <item x="14"/>
        <item x="142"/>
        <item x="6"/>
        <item x="27"/>
        <item x="72"/>
        <item x="70"/>
        <item x="79"/>
        <item x="94"/>
        <item x="81"/>
        <item x="107"/>
        <item x="114"/>
        <item x="117"/>
        <item x="118"/>
        <item x="115"/>
        <item x="148"/>
        <item x="7"/>
        <item x="12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3"/>
        <item x="74"/>
        <item x="75"/>
        <item x="76"/>
        <item x="77"/>
        <item x="78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t="default"/>
      </items>
    </pivotField>
    <pivotField dataField="1" showAll="0" sumSubtotal="1"/>
    <pivotField dataField="1" showAll="0"/>
    <pivotField dataField="1" dragToRow="0" dragToCol="0" dragToPage="0" showAll="0" defaultSubtotal="0"/>
  </pivotFields>
  <rowFields count="2">
    <field x="3"/>
    <field x="5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DÉBIT" fld="6" baseField="0" baseItem="0" numFmtId="170"/>
    <dataField name="Somme de CRÉDIT" fld="7" baseField="0" baseItem="0" numFmtId="170"/>
    <dataField name="Somme de Solde" fld="8" baseField="0" baseItem="0" numFmtId="170"/>
  </dataFields>
  <formats count="1">
    <format dxfId="0">
      <pivotArea dataOnly="0" labelOnly="1" fieldPosition="0">
        <references count="1">
          <reference field="3" count="1">
            <x v="2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ap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ap.f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verif.com/" TargetMode="External"/><Relationship Id="rId1" Type="http://schemas.openxmlformats.org/officeDocument/2006/relationships/hyperlink" Target="http://verif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verif.com/" TargetMode="External"/><Relationship Id="rId1" Type="http://schemas.openxmlformats.org/officeDocument/2006/relationships/hyperlink" Target="http://verif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552"/>
  <sheetViews>
    <sheetView topLeftCell="A373" workbookViewId="0">
      <selection activeCell="M385" sqref="M385"/>
    </sheetView>
  </sheetViews>
  <sheetFormatPr baseColWidth="10" defaultRowHeight="14.4"/>
  <cols>
    <col min="1" max="2" width="11.5546875" style="72"/>
    <col min="3" max="3" width="11.5546875" style="73"/>
    <col min="4" max="5" width="11.5546875" style="114"/>
    <col min="6" max="6" width="33.33203125" style="114" bestFit="1" customWidth="1"/>
    <col min="7" max="16384" width="11.5546875" style="73"/>
  </cols>
  <sheetData>
    <row r="4" spans="1:11" s="94" customFormat="1" ht="30" customHeight="1">
      <c r="A4" s="110"/>
      <c r="B4" s="660" t="s">
        <v>169</v>
      </c>
      <c r="C4" s="660"/>
      <c r="D4" s="660"/>
      <c r="E4" s="660"/>
      <c r="F4" s="660"/>
      <c r="G4" s="660"/>
      <c r="H4" s="660"/>
      <c r="I4" s="660"/>
      <c r="J4" s="660"/>
    </row>
    <row r="5" spans="1:11">
      <c r="A5" s="11"/>
      <c r="B5" s="11"/>
      <c r="C5" s="83"/>
      <c r="D5" s="116"/>
      <c r="E5" s="116"/>
      <c r="F5" s="116"/>
      <c r="G5" s="83"/>
      <c r="H5" s="83"/>
      <c r="I5" s="83"/>
      <c r="J5" s="83"/>
    </row>
    <row r="6" spans="1:11">
      <c r="A6" s="11"/>
      <c r="B6" s="76"/>
      <c r="C6" s="23" t="s">
        <v>1</v>
      </c>
      <c r="D6" s="1" t="s">
        <v>156</v>
      </c>
      <c r="E6" s="17" t="s">
        <v>2</v>
      </c>
      <c r="F6" s="17" t="s">
        <v>3</v>
      </c>
      <c r="G6" s="37"/>
      <c r="H6" s="38"/>
      <c r="I6" s="23" t="s">
        <v>157</v>
      </c>
      <c r="J6" s="23" t="s">
        <v>158</v>
      </c>
    </row>
    <row r="7" spans="1:11" ht="14.4" customHeight="1">
      <c r="A7" s="12" t="s">
        <v>215</v>
      </c>
      <c r="B7" s="72">
        <v>1</v>
      </c>
      <c r="C7" s="39">
        <v>42736</v>
      </c>
      <c r="D7" s="5">
        <v>1013000000</v>
      </c>
      <c r="E7" s="13" t="s">
        <v>0</v>
      </c>
      <c r="F7" s="13" t="s">
        <v>170</v>
      </c>
      <c r="G7" s="26"/>
      <c r="H7" s="27"/>
      <c r="I7" s="370"/>
      <c r="J7" s="366">
        <v>7622.45</v>
      </c>
      <c r="K7" s="77"/>
    </row>
    <row r="8" spans="1:11" ht="14.4" customHeight="1">
      <c r="A8" s="12" t="s">
        <v>215</v>
      </c>
      <c r="B8" s="72">
        <v>2</v>
      </c>
      <c r="C8" s="41">
        <v>42736</v>
      </c>
      <c r="D8" s="6">
        <v>1100000000</v>
      </c>
      <c r="E8" s="15" t="s">
        <v>0</v>
      </c>
      <c r="F8" s="15" t="s">
        <v>171</v>
      </c>
      <c r="G8" s="28"/>
      <c r="H8" s="29"/>
      <c r="I8" s="368"/>
      <c r="J8" s="367">
        <v>314223.01</v>
      </c>
      <c r="K8" s="77"/>
    </row>
    <row r="9" spans="1:11" ht="14.4" customHeight="1">
      <c r="A9" s="12" t="s">
        <v>215</v>
      </c>
      <c r="B9" s="72">
        <v>3</v>
      </c>
      <c r="C9" s="41">
        <v>42736</v>
      </c>
      <c r="D9" s="6">
        <v>1200000000</v>
      </c>
      <c r="E9" s="15" t="s">
        <v>0</v>
      </c>
      <c r="F9" s="15" t="s">
        <v>172</v>
      </c>
      <c r="G9" s="28"/>
      <c r="H9" s="29"/>
      <c r="I9" s="368"/>
      <c r="J9" s="367">
        <v>568738.13</v>
      </c>
      <c r="K9" s="77"/>
    </row>
    <row r="10" spans="1:11" ht="14.4" customHeight="1">
      <c r="A10" s="12" t="s">
        <v>215</v>
      </c>
      <c r="B10" s="72">
        <v>4</v>
      </c>
      <c r="C10" s="41">
        <v>42736</v>
      </c>
      <c r="D10" s="6">
        <v>1650010000</v>
      </c>
      <c r="E10" s="15" t="s">
        <v>0</v>
      </c>
      <c r="F10" s="15" t="s">
        <v>5</v>
      </c>
      <c r="G10" s="28"/>
      <c r="H10" s="29"/>
      <c r="I10" s="368"/>
      <c r="J10" s="367">
        <v>162309.59</v>
      </c>
      <c r="K10" s="77"/>
    </row>
    <row r="11" spans="1:11" ht="14.4" customHeight="1">
      <c r="A11" s="12" t="s">
        <v>215</v>
      </c>
      <c r="B11" s="72">
        <v>5</v>
      </c>
      <c r="C11" s="41">
        <v>42736</v>
      </c>
      <c r="D11" s="6">
        <v>1650030000</v>
      </c>
      <c r="E11" s="15" t="s">
        <v>0</v>
      </c>
      <c r="F11" s="15" t="s">
        <v>6</v>
      </c>
      <c r="G11" s="28"/>
      <c r="H11" s="29"/>
      <c r="I11" s="368"/>
      <c r="J11" s="367">
        <v>150.30000000000001</v>
      </c>
      <c r="K11" s="77"/>
    </row>
    <row r="12" spans="1:11" ht="14.4" customHeight="1">
      <c r="A12" s="12" t="s">
        <v>215</v>
      </c>
      <c r="B12" s="72">
        <v>6</v>
      </c>
      <c r="C12" s="41">
        <v>42736</v>
      </c>
      <c r="D12" s="6">
        <v>1650040000</v>
      </c>
      <c r="E12" s="15" t="s">
        <v>0</v>
      </c>
      <c r="F12" s="15" t="s">
        <v>7</v>
      </c>
      <c r="G12" s="28"/>
      <c r="H12" s="29"/>
      <c r="I12" s="368"/>
      <c r="J12" s="367">
        <v>75</v>
      </c>
      <c r="K12" s="77"/>
    </row>
    <row r="13" spans="1:11" ht="14.4" customHeight="1">
      <c r="A13" s="12" t="s">
        <v>215</v>
      </c>
      <c r="B13" s="72">
        <v>7</v>
      </c>
      <c r="C13" s="41">
        <v>42736</v>
      </c>
      <c r="D13" s="6">
        <v>1650060000</v>
      </c>
      <c r="E13" s="15" t="s">
        <v>0</v>
      </c>
      <c r="F13" s="15" t="s">
        <v>9</v>
      </c>
      <c r="G13" s="28"/>
      <c r="H13" s="29"/>
      <c r="I13" s="368"/>
      <c r="J13" s="367">
        <v>2175</v>
      </c>
      <c r="K13" s="77"/>
    </row>
    <row r="14" spans="1:11" ht="14.4" customHeight="1">
      <c r="A14" s="12" t="s">
        <v>215</v>
      </c>
      <c r="B14" s="72">
        <v>8</v>
      </c>
      <c r="C14" s="41">
        <v>42736</v>
      </c>
      <c r="D14" s="6">
        <v>1650070000</v>
      </c>
      <c r="E14" s="15" t="s">
        <v>0</v>
      </c>
      <c r="F14" s="15" t="s">
        <v>12</v>
      </c>
      <c r="G14" s="28"/>
      <c r="H14" s="29"/>
      <c r="I14" s="368"/>
      <c r="J14" s="367">
        <v>75</v>
      </c>
      <c r="K14" s="77"/>
    </row>
    <row r="15" spans="1:11" ht="14.4" customHeight="1">
      <c r="A15" s="12" t="s">
        <v>215</v>
      </c>
      <c r="B15" s="72">
        <v>9</v>
      </c>
      <c r="C15" s="41">
        <v>42736</v>
      </c>
      <c r="D15" s="6">
        <v>2115500000</v>
      </c>
      <c r="E15" s="15" t="s">
        <v>0</v>
      </c>
      <c r="F15" s="15" t="s">
        <v>173</v>
      </c>
      <c r="G15" s="28"/>
      <c r="H15" s="29"/>
      <c r="I15" s="367">
        <v>512677.51</v>
      </c>
      <c r="J15" s="368"/>
      <c r="K15" s="77"/>
    </row>
    <row r="16" spans="1:11" ht="14.4" customHeight="1">
      <c r="A16" s="12" t="s">
        <v>215</v>
      </c>
      <c r="B16" s="72">
        <v>10</v>
      </c>
      <c r="C16" s="41">
        <v>42736</v>
      </c>
      <c r="D16" s="6">
        <v>2131500000</v>
      </c>
      <c r="E16" s="15" t="s">
        <v>0</v>
      </c>
      <c r="F16" s="15" t="s">
        <v>174</v>
      </c>
      <c r="G16" s="28"/>
      <c r="H16" s="29"/>
      <c r="I16" s="367">
        <v>3286989.08</v>
      </c>
      <c r="J16" s="368"/>
      <c r="K16" s="77"/>
    </row>
    <row r="17" spans="1:11" ht="14.4" customHeight="1">
      <c r="A17" s="12" t="s">
        <v>215</v>
      </c>
      <c r="B17" s="72">
        <v>11</v>
      </c>
      <c r="C17" s="41">
        <v>42736</v>
      </c>
      <c r="D17" s="6">
        <v>2135000000</v>
      </c>
      <c r="E17" s="15" t="s">
        <v>0</v>
      </c>
      <c r="F17" s="15" t="s">
        <v>175</v>
      </c>
      <c r="G17" s="28"/>
      <c r="H17" s="29"/>
      <c r="I17" s="367">
        <v>100901.24</v>
      </c>
      <c r="J17" s="368"/>
      <c r="K17" s="77"/>
    </row>
    <row r="18" spans="1:11">
      <c r="A18" s="12" t="s">
        <v>215</v>
      </c>
      <c r="B18" s="72">
        <v>12</v>
      </c>
      <c r="C18" s="41">
        <v>42736</v>
      </c>
      <c r="D18" s="6">
        <v>4081000000</v>
      </c>
      <c r="E18" s="15" t="s">
        <v>0</v>
      </c>
      <c r="F18" s="15" t="s">
        <v>176</v>
      </c>
      <c r="G18" s="28"/>
      <c r="H18" s="29"/>
      <c r="I18" s="368"/>
      <c r="J18" s="367">
        <v>13269.22</v>
      </c>
      <c r="K18" s="77"/>
    </row>
    <row r="19" spans="1:11" ht="14.4" customHeight="1">
      <c r="A19" s="12" t="s">
        <v>215</v>
      </c>
      <c r="B19" s="72">
        <v>13</v>
      </c>
      <c r="C19" s="41">
        <v>42736</v>
      </c>
      <c r="D19" s="7" t="s">
        <v>177</v>
      </c>
      <c r="E19" s="15" t="s">
        <v>0</v>
      </c>
      <c r="F19" s="15" t="s">
        <v>178</v>
      </c>
      <c r="G19" s="28"/>
      <c r="H19" s="29"/>
      <c r="I19" s="368"/>
      <c r="J19" s="367">
        <v>280.75</v>
      </c>
      <c r="K19" s="77"/>
    </row>
    <row r="20" spans="1:11" ht="14.4" customHeight="1">
      <c r="A20" s="12" t="s">
        <v>215</v>
      </c>
      <c r="B20" s="72">
        <v>14</v>
      </c>
      <c r="C20" s="41">
        <v>42736</v>
      </c>
      <c r="D20" s="7" t="s">
        <v>179</v>
      </c>
      <c r="E20" s="15" t="s">
        <v>0</v>
      </c>
      <c r="F20" s="15" t="s">
        <v>180</v>
      </c>
      <c r="G20" s="28"/>
      <c r="H20" s="29"/>
      <c r="I20" s="368"/>
      <c r="J20" s="367">
        <v>9688.02</v>
      </c>
      <c r="K20" s="77"/>
    </row>
    <row r="21" spans="1:11" ht="14.4" customHeight="1">
      <c r="A21" s="12" t="s">
        <v>215</v>
      </c>
      <c r="B21" s="72">
        <v>15</v>
      </c>
      <c r="C21" s="41">
        <v>42736</v>
      </c>
      <c r="D21" s="7" t="s">
        <v>181</v>
      </c>
      <c r="E21" s="15" t="s">
        <v>0</v>
      </c>
      <c r="F21" s="15" t="s">
        <v>182</v>
      </c>
      <c r="G21" s="28"/>
      <c r="H21" s="29"/>
      <c r="I21" s="368"/>
      <c r="J21" s="367">
        <v>90</v>
      </c>
      <c r="K21" s="77"/>
    </row>
    <row r="22" spans="1:11">
      <c r="A22" s="12" t="s">
        <v>215</v>
      </c>
      <c r="B22" s="72">
        <v>16</v>
      </c>
      <c r="C22" s="41">
        <v>42736</v>
      </c>
      <c r="D22" s="6">
        <v>4455100000</v>
      </c>
      <c r="E22" s="15" t="s">
        <v>0</v>
      </c>
      <c r="F22" s="15" t="s">
        <v>183</v>
      </c>
      <c r="G22" s="28"/>
      <c r="H22" s="29"/>
      <c r="I22" s="368"/>
      <c r="J22" s="367">
        <v>3606</v>
      </c>
      <c r="K22" s="77"/>
    </row>
    <row r="23" spans="1:11" ht="14.4" customHeight="1">
      <c r="A23" s="12" t="s">
        <v>215</v>
      </c>
      <c r="B23" s="72">
        <v>17</v>
      </c>
      <c r="C23" s="41">
        <v>42736</v>
      </c>
      <c r="D23" s="6">
        <v>4456600000</v>
      </c>
      <c r="E23" s="15" t="s">
        <v>0</v>
      </c>
      <c r="F23" s="15" t="s">
        <v>184</v>
      </c>
      <c r="G23" s="28"/>
      <c r="H23" s="29"/>
      <c r="I23" s="367">
        <v>8.84</v>
      </c>
      <c r="J23" s="368"/>
      <c r="K23" s="77"/>
    </row>
    <row r="24" spans="1:11" ht="14.4" customHeight="1">
      <c r="A24" s="12" t="s">
        <v>215</v>
      </c>
      <c r="B24" s="72">
        <v>18</v>
      </c>
      <c r="C24" s="41">
        <v>42736</v>
      </c>
      <c r="D24" s="6">
        <v>4551010000</v>
      </c>
      <c r="E24" s="15" t="s">
        <v>0</v>
      </c>
      <c r="F24" s="15" t="s">
        <v>86</v>
      </c>
      <c r="G24" s="28"/>
      <c r="H24" s="29"/>
      <c r="I24" s="368"/>
      <c r="J24" s="367">
        <v>776805.75</v>
      </c>
      <c r="K24" s="77"/>
    </row>
    <row r="25" spans="1:11">
      <c r="A25" s="12" t="s">
        <v>215</v>
      </c>
      <c r="B25" s="72">
        <v>19</v>
      </c>
      <c r="C25" s="41">
        <v>42736</v>
      </c>
      <c r="D25" s="6">
        <v>4551020000</v>
      </c>
      <c r="E25" s="15" t="s">
        <v>0</v>
      </c>
      <c r="F25" s="15" t="s">
        <v>89</v>
      </c>
      <c r="G25" s="28"/>
      <c r="H25" s="29"/>
      <c r="I25" s="368"/>
      <c r="J25" s="367">
        <v>783179.04</v>
      </c>
      <c r="K25" s="77"/>
    </row>
    <row r="26" spans="1:11">
      <c r="A26" s="12" t="s">
        <v>215</v>
      </c>
      <c r="B26" s="72">
        <v>20</v>
      </c>
      <c r="C26" s="41">
        <v>42736</v>
      </c>
      <c r="D26" s="6">
        <v>4551030000</v>
      </c>
      <c r="E26" s="15" t="s">
        <v>0</v>
      </c>
      <c r="F26" s="15" t="s">
        <v>93</v>
      </c>
      <c r="G26" s="28"/>
      <c r="H26" s="29"/>
      <c r="I26" s="368"/>
      <c r="J26" s="367">
        <v>783179.04</v>
      </c>
      <c r="K26" s="77"/>
    </row>
    <row r="27" spans="1:11" ht="14.4" customHeight="1">
      <c r="A27" s="12" t="s">
        <v>215</v>
      </c>
      <c r="B27" s="72">
        <v>21</v>
      </c>
      <c r="C27" s="41">
        <v>42736</v>
      </c>
      <c r="D27" s="6">
        <v>4551040000</v>
      </c>
      <c r="E27" s="15" t="s">
        <v>0</v>
      </c>
      <c r="F27" s="15" t="s">
        <v>95</v>
      </c>
      <c r="G27" s="28"/>
      <c r="H27" s="29"/>
      <c r="I27" s="368"/>
      <c r="J27" s="367">
        <v>783179.04</v>
      </c>
      <c r="K27" s="77"/>
    </row>
    <row r="28" spans="1:11" ht="14.4" customHeight="1">
      <c r="A28" s="12" t="s">
        <v>215</v>
      </c>
      <c r="B28" s="72">
        <v>22</v>
      </c>
      <c r="C28" s="41">
        <v>42736</v>
      </c>
      <c r="D28" s="6">
        <v>4671100000</v>
      </c>
      <c r="E28" s="15" t="s">
        <v>0</v>
      </c>
      <c r="F28" s="15" t="s">
        <v>185</v>
      </c>
      <c r="G28" s="28"/>
      <c r="H28" s="29"/>
      <c r="I28" s="367">
        <v>13269.22</v>
      </c>
      <c r="J28" s="368"/>
      <c r="K28" s="77"/>
    </row>
    <row r="29" spans="1:11" ht="14.4" customHeight="1">
      <c r="A29" s="12" t="s">
        <v>215</v>
      </c>
      <c r="B29" s="72">
        <v>23</v>
      </c>
      <c r="C29" s="41">
        <v>42736</v>
      </c>
      <c r="D29" s="6">
        <v>4672100000</v>
      </c>
      <c r="E29" s="15" t="s">
        <v>0</v>
      </c>
      <c r="F29" s="15" t="s">
        <v>107</v>
      </c>
      <c r="G29" s="28"/>
      <c r="H29" s="29"/>
      <c r="I29" s="367">
        <v>2480</v>
      </c>
      <c r="J29" s="368"/>
      <c r="K29" s="77"/>
    </row>
    <row r="30" spans="1:11">
      <c r="A30" s="12" t="s">
        <v>215</v>
      </c>
      <c r="B30" s="72">
        <v>24</v>
      </c>
      <c r="C30" s="41">
        <v>42736</v>
      </c>
      <c r="D30" s="6">
        <v>5040000000</v>
      </c>
      <c r="E30" s="15" t="s">
        <v>0</v>
      </c>
      <c r="F30" s="15" t="s">
        <v>108</v>
      </c>
      <c r="G30" s="28"/>
      <c r="H30" s="29"/>
      <c r="I30" s="367">
        <v>238423.63</v>
      </c>
      <c r="J30" s="368"/>
      <c r="K30" s="77"/>
    </row>
    <row r="31" spans="1:11" ht="14.4" customHeight="1">
      <c r="A31" s="12" t="s">
        <v>215</v>
      </c>
      <c r="B31" s="72">
        <v>25</v>
      </c>
      <c r="C31" s="41">
        <v>42736</v>
      </c>
      <c r="D31" s="6">
        <v>5121000000</v>
      </c>
      <c r="E31" s="15" t="s">
        <v>0</v>
      </c>
      <c r="F31" s="15" t="s">
        <v>109</v>
      </c>
      <c r="G31" s="28"/>
      <c r="H31" s="29"/>
      <c r="I31" s="367">
        <v>53895.82</v>
      </c>
      <c r="J31" s="368"/>
      <c r="K31" s="77"/>
    </row>
    <row r="32" spans="1:11" ht="14.4" customHeight="1">
      <c r="A32" s="12" t="s">
        <v>215</v>
      </c>
      <c r="B32" s="72">
        <v>26</v>
      </c>
      <c r="C32" s="69"/>
      <c r="D32" s="132"/>
      <c r="F32" s="18" t="s">
        <v>186</v>
      </c>
      <c r="G32" s="42"/>
      <c r="H32" s="43"/>
      <c r="I32" s="369">
        <v>4208645.34</v>
      </c>
      <c r="J32" s="369">
        <v>4208645.34</v>
      </c>
      <c r="K32" s="77"/>
    </row>
    <row r="33" spans="1:10">
      <c r="A33" s="12"/>
      <c r="C33" s="70"/>
      <c r="D33" s="133"/>
      <c r="F33" s="129"/>
      <c r="G33" s="79"/>
      <c r="H33" s="80"/>
      <c r="I33" s="44" t="s">
        <v>166</v>
      </c>
      <c r="J33" s="45" t="s">
        <v>166</v>
      </c>
    </row>
    <row r="34" spans="1:10">
      <c r="A34" s="81"/>
      <c r="B34" s="9"/>
      <c r="C34" s="82"/>
      <c r="D34" s="115"/>
      <c r="E34" s="115"/>
      <c r="F34" s="115"/>
      <c r="G34" s="82"/>
      <c r="H34" s="82"/>
      <c r="I34" s="82"/>
      <c r="J34" s="82"/>
    </row>
    <row r="35" spans="1:10">
      <c r="A35" s="11"/>
      <c r="B35" s="11"/>
      <c r="C35" s="83"/>
      <c r="D35" s="116"/>
      <c r="E35" s="116"/>
      <c r="F35" s="116"/>
      <c r="G35" s="83"/>
      <c r="H35" s="83"/>
      <c r="I35" s="83"/>
      <c r="J35" s="83"/>
    </row>
    <row r="36" spans="1:10">
      <c r="A36" s="11"/>
      <c r="B36" s="84"/>
      <c r="C36" s="23" t="s">
        <v>1</v>
      </c>
      <c r="D36" s="1" t="s">
        <v>156</v>
      </c>
      <c r="E36" s="17" t="s">
        <v>2</v>
      </c>
      <c r="F36" s="17" t="s">
        <v>3</v>
      </c>
      <c r="G36" s="37"/>
      <c r="H36" s="38"/>
      <c r="I36" s="23" t="s">
        <v>157</v>
      </c>
      <c r="J36" s="23" t="s">
        <v>158</v>
      </c>
    </row>
    <row r="37" spans="1:10" ht="14.4" customHeight="1">
      <c r="A37" s="72" t="s">
        <v>216</v>
      </c>
      <c r="B37" s="85">
        <v>1</v>
      </c>
      <c r="C37" s="39">
        <v>42738</v>
      </c>
      <c r="D37" s="2">
        <v>6270000000</v>
      </c>
      <c r="E37" s="21">
        <v>381</v>
      </c>
      <c r="F37" s="13" t="s">
        <v>35</v>
      </c>
      <c r="G37" s="9"/>
      <c r="H37" s="10"/>
      <c r="I37" s="371">
        <v>14.4</v>
      </c>
      <c r="J37" s="376"/>
    </row>
    <row r="38" spans="1:10" ht="14.4" customHeight="1">
      <c r="A38" s="72" t="s">
        <v>216</v>
      </c>
      <c r="B38" s="87">
        <v>2</v>
      </c>
      <c r="C38" s="41">
        <v>42738</v>
      </c>
      <c r="D38" s="3">
        <v>4456600000</v>
      </c>
      <c r="E38" s="22">
        <v>381</v>
      </c>
      <c r="F38" s="15" t="s">
        <v>35</v>
      </c>
      <c r="G38" s="11"/>
      <c r="H38" s="12"/>
      <c r="I38" s="372">
        <v>2.88</v>
      </c>
      <c r="J38" s="373"/>
    </row>
    <row r="39" spans="1:10" ht="14.4" customHeight="1">
      <c r="A39" s="72" t="s">
        <v>216</v>
      </c>
      <c r="B39" s="87">
        <v>3</v>
      </c>
      <c r="C39" s="41">
        <v>42746</v>
      </c>
      <c r="D39" s="3">
        <v>4551010000</v>
      </c>
      <c r="E39" s="22">
        <v>382</v>
      </c>
      <c r="F39" s="15" t="s">
        <v>87</v>
      </c>
      <c r="G39" s="11"/>
      <c r="H39" s="12"/>
      <c r="I39" s="372">
        <v>9940</v>
      </c>
      <c r="J39" s="373"/>
    </row>
    <row r="40" spans="1:10" ht="14.4" customHeight="1">
      <c r="A40" s="72" t="s">
        <v>216</v>
      </c>
      <c r="B40" s="87">
        <v>4</v>
      </c>
      <c r="C40" s="41">
        <v>42746</v>
      </c>
      <c r="D40" s="3">
        <v>4551020000</v>
      </c>
      <c r="E40" s="22">
        <v>383</v>
      </c>
      <c r="F40" s="15" t="s">
        <v>90</v>
      </c>
      <c r="G40" s="11"/>
      <c r="H40" s="12"/>
      <c r="I40" s="372">
        <v>10020</v>
      </c>
      <c r="J40" s="373"/>
    </row>
    <row r="41" spans="1:10" ht="14.4" customHeight="1">
      <c r="A41" s="72" t="s">
        <v>216</v>
      </c>
      <c r="B41" s="87">
        <v>5</v>
      </c>
      <c r="C41" s="41">
        <v>42746</v>
      </c>
      <c r="D41" s="3">
        <v>4551030000</v>
      </c>
      <c r="E41" s="22">
        <v>384</v>
      </c>
      <c r="F41" s="15" t="s">
        <v>94</v>
      </c>
      <c r="G41" s="11"/>
      <c r="H41" s="12"/>
      <c r="I41" s="372">
        <v>10020</v>
      </c>
      <c r="J41" s="373"/>
    </row>
    <row r="42" spans="1:10" ht="14.4" customHeight="1">
      <c r="A42" s="72" t="s">
        <v>216</v>
      </c>
      <c r="B42" s="87">
        <v>6</v>
      </c>
      <c r="C42" s="41">
        <v>42746</v>
      </c>
      <c r="D42" s="3">
        <v>4551040000</v>
      </c>
      <c r="E42" s="22">
        <v>385</v>
      </c>
      <c r="F42" s="15" t="s">
        <v>96</v>
      </c>
      <c r="G42" s="11"/>
      <c r="H42" s="12"/>
      <c r="I42" s="372">
        <v>10020</v>
      </c>
      <c r="J42" s="373"/>
    </row>
    <row r="43" spans="1:10" ht="14.4" customHeight="1">
      <c r="A43" s="72" t="s">
        <v>216</v>
      </c>
      <c r="B43" s="87">
        <v>7</v>
      </c>
      <c r="C43" s="41">
        <v>42747</v>
      </c>
      <c r="D43" s="3">
        <v>6616000000</v>
      </c>
      <c r="E43" s="22">
        <v>386</v>
      </c>
      <c r="F43" s="15" t="s">
        <v>140</v>
      </c>
      <c r="G43" s="11"/>
      <c r="H43" s="12"/>
      <c r="I43" s="372">
        <v>131.31</v>
      </c>
      <c r="J43" s="373"/>
    </row>
    <row r="44" spans="1:10" ht="14.4" customHeight="1">
      <c r="A44" s="72" t="s">
        <v>216</v>
      </c>
      <c r="B44" s="87">
        <v>8</v>
      </c>
      <c r="C44" s="41">
        <v>42752</v>
      </c>
      <c r="D44" s="4" t="s">
        <v>159</v>
      </c>
      <c r="E44" s="22">
        <v>387</v>
      </c>
      <c r="F44" s="15" t="s">
        <v>167</v>
      </c>
      <c r="G44" s="11"/>
      <c r="H44" s="12"/>
      <c r="I44" s="373"/>
      <c r="J44" s="372">
        <v>150000</v>
      </c>
    </row>
    <row r="45" spans="1:10" ht="14.4" customHeight="1">
      <c r="A45" s="72" t="s">
        <v>216</v>
      </c>
      <c r="B45" s="87">
        <v>9</v>
      </c>
      <c r="C45" s="41">
        <v>42754</v>
      </c>
      <c r="D45" s="3">
        <v>6226000000</v>
      </c>
      <c r="E45" s="22">
        <v>8942374</v>
      </c>
      <c r="F45" s="15" t="s">
        <v>36</v>
      </c>
      <c r="G45" s="11"/>
      <c r="H45" s="12"/>
      <c r="I45" s="372">
        <v>200</v>
      </c>
      <c r="J45" s="373"/>
    </row>
    <row r="46" spans="1:10" ht="14.4" customHeight="1">
      <c r="A46" s="72" t="s">
        <v>216</v>
      </c>
      <c r="B46" s="87">
        <v>10</v>
      </c>
      <c r="C46" s="41">
        <v>42754</v>
      </c>
      <c r="D46" s="3">
        <v>4456600000</v>
      </c>
      <c r="E46" s="22">
        <v>8942374</v>
      </c>
      <c r="F46" s="15" t="s">
        <v>36</v>
      </c>
      <c r="G46" s="11"/>
      <c r="H46" s="12"/>
      <c r="I46" s="372">
        <v>40</v>
      </c>
      <c r="J46" s="373"/>
    </row>
    <row r="47" spans="1:10" ht="14.4" customHeight="1">
      <c r="A47" s="72" t="s">
        <v>216</v>
      </c>
      <c r="B47" s="87">
        <v>11</v>
      </c>
      <c r="C47" s="41">
        <v>42754</v>
      </c>
      <c r="D47" s="3">
        <v>4455100000</v>
      </c>
      <c r="E47" s="22">
        <v>389</v>
      </c>
      <c r="F47" s="15" t="s">
        <v>138</v>
      </c>
      <c r="G47" s="11"/>
      <c r="H47" s="12"/>
      <c r="I47" s="372">
        <v>3606</v>
      </c>
      <c r="J47" s="373"/>
    </row>
    <row r="48" spans="1:10" ht="14.4" customHeight="1">
      <c r="A48" s="72" t="s">
        <v>216</v>
      </c>
      <c r="B48" s="87">
        <v>12</v>
      </c>
      <c r="C48" s="41">
        <v>42754</v>
      </c>
      <c r="D48" s="3">
        <v>4551010000</v>
      </c>
      <c r="E48" s="22">
        <v>390</v>
      </c>
      <c r="F48" s="15" t="s">
        <v>87</v>
      </c>
      <c r="G48" s="11"/>
      <c r="H48" s="12"/>
      <c r="I48" s="372">
        <v>24850</v>
      </c>
      <c r="J48" s="373"/>
    </row>
    <row r="49" spans="1:10" ht="14.4" customHeight="1">
      <c r="A49" s="72" t="s">
        <v>216</v>
      </c>
      <c r="B49" s="87">
        <v>13</v>
      </c>
      <c r="C49" s="41">
        <v>42754</v>
      </c>
      <c r="D49" s="3">
        <v>4551040000</v>
      </c>
      <c r="E49" s="22">
        <v>391</v>
      </c>
      <c r="F49" s="15" t="s">
        <v>96</v>
      </c>
      <c r="G49" s="11"/>
      <c r="H49" s="12"/>
      <c r="I49" s="372">
        <v>25050</v>
      </c>
      <c r="J49" s="373"/>
    </row>
    <row r="50" spans="1:10" ht="14.4" customHeight="1">
      <c r="A50" s="72" t="s">
        <v>216</v>
      </c>
      <c r="B50" s="87">
        <v>14</v>
      </c>
      <c r="C50" s="41">
        <v>42754</v>
      </c>
      <c r="D50" s="3">
        <v>4551030000</v>
      </c>
      <c r="E50" s="22">
        <v>392</v>
      </c>
      <c r="F50" s="15" t="s">
        <v>94</v>
      </c>
      <c r="G50" s="11"/>
      <c r="H50" s="12"/>
      <c r="I50" s="372">
        <v>25050</v>
      </c>
      <c r="J50" s="373"/>
    </row>
    <row r="51" spans="1:10" ht="14.4" customHeight="1">
      <c r="A51" s="72" t="s">
        <v>216</v>
      </c>
      <c r="B51" s="87">
        <v>15</v>
      </c>
      <c r="C51" s="41">
        <v>42754</v>
      </c>
      <c r="D51" s="3">
        <v>4551020000</v>
      </c>
      <c r="E51" s="22">
        <v>393</v>
      </c>
      <c r="F51" s="15" t="s">
        <v>90</v>
      </c>
      <c r="G51" s="11"/>
      <c r="H51" s="12"/>
      <c r="I51" s="372">
        <v>25050</v>
      </c>
      <c r="J51" s="373"/>
    </row>
    <row r="52" spans="1:10" ht="14.4" customHeight="1">
      <c r="A52" s="72" t="s">
        <v>216</v>
      </c>
      <c r="B52" s="87">
        <v>16</v>
      </c>
      <c r="C52" s="41">
        <v>42765</v>
      </c>
      <c r="D52" s="3">
        <v>6132000000</v>
      </c>
      <c r="E52" s="22">
        <v>394</v>
      </c>
      <c r="F52" s="15" t="s">
        <v>37</v>
      </c>
      <c r="G52" s="11"/>
      <c r="H52" s="12"/>
      <c r="I52" s="372">
        <v>2988.48</v>
      </c>
      <c r="J52" s="373"/>
    </row>
    <row r="53" spans="1:10" ht="14.4" customHeight="1">
      <c r="A53" s="72" t="s">
        <v>216</v>
      </c>
      <c r="B53" s="87">
        <v>17</v>
      </c>
      <c r="C53" s="41">
        <v>42765</v>
      </c>
      <c r="D53" s="3">
        <v>4456600000</v>
      </c>
      <c r="E53" s="22">
        <v>394</v>
      </c>
      <c r="F53" s="15" t="s">
        <v>37</v>
      </c>
      <c r="G53" s="11"/>
      <c r="H53" s="12"/>
      <c r="I53" s="372">
        <v>576.58000000000004</v>
      </c>
      <c r="J53" s="373"/>
    </row>
    <row r="54" spans="1:10" ht="14.4" customHeight="1">
      <c r="A54" s="72" t="s">
        <v>216</v>
      </c>
      <c r="B54" s="87">
        <v>18</v>
      </c>
      <c r="C54" s="41">
        <v>42765</v>
      </c>
      <c r="D54" s="3">
        <v>5121000000</v>
      </c>
      <c r="E54" s="22">
        <v>810</v>
      </c>
      <c r="F54" s="15" t="s">
        <v>110</v>
      </c>
      <c r="G54" s="11"/>
      <c r="H54" s="12"/>
      <c r="I54" s="372">
        <v>150000</v>
      </c>
      <c r="J54" s="373"/>
    </row>
    <row r="55" spans="1:10" ht="14.4" customHeight="1">
      <c r="A55" s="72" t="s">
        <v>216</v>
      </c>
      <c r="B55" s="87">
        <v>19</v>
      </c>
      <c r="C55" s="41">
        <v>42765</v>
      </c>
      <c r="D55" s="3">
        <v>5121000000</v>
      </c>
      <c r="E55" s="22">
        <v>810</v>
      </c>
      <c r="F55" s="15" t="s">
        <v>111</v>
      </c>
      <c r="G55" s="11"/>
      <c r="H55" s="11"/>
      <c r="I55" s="374"/>
      <c r="J55" s="372">
        <v>147559.65</v>
      </c>
    </row>
    <row r="56" spans="1:10" ht="14.4" customHeight="1">
      <c r="A56" s="72" t="s">
        <v>216</v>
      </c>
      <c r="B56" s="89">
        <v>20</v>
      </c>
      <c r="C56" s="90"/>
      <c r="D56" s="120"/>
      <c r="F56" s="19" t="s">
        <v>168</v>
      </c>
      <c r="G56" s="42"/>
      <c r="H56" s="43"/>
      <c r="I56" s="375">
        <v>297559.65000000002</v>
      </c>
      <c r="J56" s="375">
        <v>297559.65000000002</v>
      </c>
    </row>
    <row r="57" spans="1:10">
      <c r="A57" s="63"/>
      <c r="B57" s="92"/>
      <c r="C57" s="93"/>
      <c r="D57" s="121"/>
      <c r="F57" s="130"/>
      <c r="G57" s="79"/>
      <c r="H57" s="80"/>
      <c r="I57" s="49" t="s">
        <v>166</v>
      </c>
      <c r="J57" s="49" t="s">
        <v>166</v>
      </c>
    </row>
    <row r="58" spans="1:10">
      <c r="A58" s="11"/>
      <c r="B58" s="9"/>
      <c r="C58" s="82"/>
      <c r="D58" s="115"/>
      <c r="E58" s="115"/>
      <c r="F58" s="115"/>
      <c r="G58" s="82"/>
      <c r="H58" s="82"/>
      <c r="I58" s="82"/>
      <c r="J58" s="82"/>
    </row>
    <row r="59" spans="1:10">
      <c r="A59" s="11"/>
      <c r="B59" s="11"/>
      <c r="C59" s="83"/>
      <c r="D59" s="116"/>
      <c r="E59" s="116"/>
      <c r="F59" s="116"/>
      <c r="G59" s="83"/>
      <c r="H59" s="83"/>
      <c r="I59" s="83"/>
      <c r="J59" s="83"/>
    </row>
    <row r="60" spans="1:10">
      <c r="A60" s="11"/>
      <c r="B60" s="76"/>
      <c r="C60" s="23" t="s">
        <v>1</v>
      </c>
      <c r="D60" s="1" t="s">
        <v>156</v>
      </c>
      <c r="E60" s="17" t="s">
        <v>2</v>
      </c>
      <c r="F60" s="17" t="s">
        <v>3</v>
      </c>
      <c r="G60" s="37"/>
      <c r="H60" s="38"/>
      <c r="I60" s="23" t="s">
        <v>157</v>
      </c>
      <c r="J60" s="23" t="s">
        <v>158</v>
      </c>
    </row>
    <row r="61" spans="1:10" ht="14.4" customHeight="1">
      <c r="A61" s="72" t="s">
        <v>216</v>
      </c>
      <c r="B61" s="89">
        <v>1</v>
      </c>
      <c r="C61" s="50">
        <v>42768</v>
      </c>
      <c r="D61" s="2">
        <v>6270000000</v>
      </c>
      <c r="E61" s="21">
        <v>395</v>
      </c>
      <c r="F61" s="13" t="s">
        <v>38</v>
      </c>
      <c r="H61" s="9"/>
      <c r="I61" s="371">
        <v>14.4</v>
      </c>
      <c r="J61" s="376"/>
    </row>
    <row r="62" spans="1:10" ht="14.4" customHeight="1">
      <c r="A62" s="72" t="s">
        <v>216</v>
      </c>
      <c r="B62" s="89">
        <v>2</v>
      </c>
      <c r="C62" s="51">
        <v>42768</v>
      </c>
      <c r="D62" s="3">
        <v>4456600000</v>
      </c>
      <c r="E62" s="22">
        <v>395</v>
      </c>
      <c r="F62" s="15" t="s">
        <v>38</v>
      </c>
      <c r="H62" s="11"/>
      <c r="I62" s="372">
        <v>2.88</v>
      </c>
      <c r="J62" s="373"/>
    </row>
    <row r="63" spans="1:10" ht="14.4" customHeight="1">
      <c r="A63" s="72" t="s">
        <v>216</v>
      </c>
      <c r="B63" s="89">
        <v>3</v>
      </c>
      <c r="C63" s="51">
        <v>42768</v>
      </c>
      <c r="D63" s="3">
        <v>5121000000</v>
      </c>
      <c r="E63" s="22">
        <v>5</v>
      </c>
      <c r="F63" s="15" t="s">
        <v>111</v>
      </c>
      <c r="G63" s="94"/>
      <c r="H63" s="11"/>
      <c r="I63" s="373"/>
      <c r="J63" s="372">
        <v>17.28</v>
      </c>
    </row>
    <row r="64" spans="1:10" ht="14.4" customHeight="1">
      <c r="A64" s="72" t="s">
        <v>216</v>
      </c>
      <c r="B64" s="89">
        <v>4</v>
      </c>
      <c r="C64" s="51">
        <v>42788</v>
      </c>
      <c r="D64" s="3">
        <v>4455100000</v>
      </c>
      <c r="E64" s="22">
        <v>397</v>
      </c>
      <c r="F64" s="15" t="s">
        <v>138</v>
      </c>
      <c r="H64" s="11"/>
      <c r="I64" s="372">
        <v>24381</v>
      </c>
      <c r="J64" s="373"/>
    </row>
    <row r="65" spans="1:11" ht="14.4" customHeight="1">
      <c r="A65" s="72" t="s">
        <v>216</v>
      </c>
      <c r="B65" s="89">
        <v>5</v>
      </c>
      <c r="C65" s="51">
        <v>42789</v>
      </c>
      <c r="D65" s="3">
        <v>6161100000</v>
      </c>
      <c r="E65" s="22">
        <v>398</v>
      </c>
      <c r="F65" s="15" t="s">
        <v>187</v>
      </c>
      <c r="H65" s="11"/>
      <c r="I65" s="372">
        <v>12128.15</v>
      </c>
      <c r="J65" s="373"/>
    </row>
    <row r="66" spans="1:11" ht="14.4" customHeight="1">
      <c r="A66" s="72" t="s">
        <v>216</v>
      </c>
      <c r="B66" s="89">
        <v>6</v>
      </c>
      <c r="C66" s="51">
        <v>42789</v>
      </c>
      <c r="D66" s="3">
        <v>5121000000</v>
      </c>
      <c r="E66" s="22">
        <v>6</v>
      </c>
      <c r="F66" s="15" t="s">
        <v>112</v>
      </c>
      <c r="H66" s="11"/>
      <c r="I66" s="373"/>
      <c r="J66" s="372">
        <v>36509.15</v>
      </c>
    </row>
    <row r="67" spans="1:11" ht="14.4" customHeight="1">
      <c r="A67" s="72" t="s">
        <v>216</v>
      </c>
      <c r="B67" s="89">
        <v>7</v>
      </c>
      <c r="C67" s="77"/>
      <c r="D67" s="118"/>
      <c r="F67" s="18" t="s">
        <v>188</v>
      </c>
      <c r="G67" s="42"/>
      <c r="H67" s="43"/>
      <c r="I67" s="375">
        <v>36526.43</v>
      </c>
      <c r="J67" s="375">
        <v>36526.43</v>
      </c>
    </row>
    <row r="68" spans="1:11">
      <c r="A68" s="63"/>
      <c r="B68" s="92"/>
      <c r="C68" s="93"/>
      <c r="D68" s="119"/>
      <c r="F68" s="129"/>
      <c r="G68" s="79"/>
      <c r="H68" s="80"/>
      <c r="I68" s="49" t="s">
        <v>166</v>
      </c>
      <c r="J68" s="49" t="s">
        <v>166</v>
      </c>
    </row>
    <row r="69" spans="1:11">
      <c r="A69" s="11"/>
      <c r="B69" s="9"/>
      <c r="C69" s="82"/>
      <c r="D69" s="115"/>
      <c r="E69" s="115"/>
      <c r="F69" s="115"/>
      <c r="G69" s="82"/>
      <c r="H69" s="82"/>
      <c r="I69" s="82"/>
      <c r="J69" s="82"/>
    </row>
    <row r="70" spans="1:11" s="94" customFormat="1">
      <c r="A70" s="11"/>
      <c r="B70" s="11"/>
      <c r="C70" s="95"/>
      <c r="D70" s="117"/>
      <c r="E70" s="117"/>
      <c r="F70" s="117"/>
      <c r="G70" s="95"/>
      <c r="H70" s="95"/>
      <c r="I70" s="95"/>
      <c r="J70" s="95"/>
      <c r="K70" s="95"/>
    </row>
    <row r="71" spans="1:11">
      <c r="A71" s="11"/>
      <c r="B71" s="76"/>
      <c r="C71" s="23" t="s">
        <v>1</v>
      </c>
      <c r="D71" s="1" t="s">
        <v>156</v>
      </c>
      <c r="E71" s="17" t="s">
        <v>2</v>
      </c>
      <c r="F71" s="17" t="s">
        <v>3</v>
      </c>
      <c r="G71" s="37"/>
      <c r="H71" s="38"/>
      <c r="I71" s="23" t="s">
        <v>157</v>
      </c>
      <c r="J71" s="23" t="s">
        <v>158</v>
      </c>
    </row>
    <row r="72" spans="1:11" ht="14.4" customHeight="1">
      <c r="A72" s="72" t="s">
        <v>216</v>
      </c>
      <c r="B72" s="85">
        <v>1</v>
      </c>
      <c r="C72" s="39">
        <v>42796</v>
      </c>
      <c r="D72" s="5">
        <v>6270000000</v>
      </c>
      <c r="E72" s="21">
        <v>399</v>
      </c>
      <c r="F72" s="13" t="s">
        <v>40</v>
      </c>
      <c r="G72" s="9"/>
      <c r="H72" s="9"/>
      <c r="I72" s="371">
        <v>14.4</v>
      </c>
      <c r="J72" s="376"/>
    </row>
    <row r="73" spans="1:11">
      <c r="A73" s="72" t="s">
        <v>216</v>
      </c>
      <c r="B73" s="89">
        <v>2</v>
      </c>
      <c r="C73" s="41">
        <v>42796</v>
      </c>
      <c r="D73" s="6">
        <v>4456600000</v>
      </c>
      <c r="E73" s="22">
        <v>399</v>
      </c>
      <c r="F73" s="15" t="s">
        <v>40</v>
      </c>
      <c r="G73" s="11"/>
      <c r="H73" s="11"/>
      <c r="I73" s="372">
        <v>2.88</v>
      </c>
      <c r="J73" s="373"/>
    </row>
    <row r="74" spans="1:11">
      <c r="A74" s="72" t="s">
        <v>216</v>
      </c>
      <c r="B74" s="89">
        <v>3</v>
      </c>
      <c r="C74" s="41">
        <v>42796</v>
      </c>
      <c r="D74" s="6">
        <v>5121000000</v>
      </c>
      <c r="E74" s="22">
        <v>7</v>
      </c>
      <c r="F74" s="15" t="s">
        <v>111</v>
      </c>
      <c r="G74" s="11"/>
      <c r="H74" s="11"/>
      <c r="I74" s="373"/>
      <c r="J74" s="372">
        <v>17.28</v>
      </c>
    </row>
    <row r="75" spans="1:11">
      <c r="A75" s="72" t="s">
        <v>216</v>
      </c>
      <c r="B75" s="89">
        <v>4</v>
      </c>
      <c r="C75" s="41">
        <v>42815</v>
      </c>
      <c r="D75" s="6">
        <v>6064000000</v>
      </c>
      <c r="E75" s="22">
        <v>8942377</v>
      </c>
      <c r="F75" s="15" t="s">
        <v>41</v>
      </c>
      <c r="G75" s="11"/>
      <c r="H75" s="11"/>
      <c r="I75" s="372">
        <v>98.9</v>
      </c>
      <c r="J75" s="373"/>
    </row>
    <row r="76" spans="1:11">
      <c r="A76" s="72" t="s">
        <v>216</v>
      </c>
      <c r="B76" s="89">
        <v>5</v>
      </c>
      <c r="C76" s="41">
        <v>42815</v>
      </c>
      <c r="D76" s="6">
        <v>4456600000</v>
      </c>
      <c r="E76" s="22">
        <v>8942377</v>
      </c>
      <c r="F76" s="15" t="s">
        <v>41</v>
      </c>
      <c r="G76" s="11"/>
      <c r="H76" s="11"/>
      <c r="I76" s="372">
        <v>19.78</v>
      </c>
      <c r="J76" s="373"/>
    </row>
    <row r="77" spans="1:11">
      <c r="A77" s="72" t="s">
        <v>216</v>
      </c>
      <c r="B77" s="89">
        <v>6</v>
      </c>
      <c r="C77" s="41">
        <v>42816</v>
      </c>
      <c r="D77" s="6">
        <v>4551010000</v>
      </c>
      <c r="E77" s="22">
        <v>401</v>
      </c>
      <c r="F77" s="15" t="s">
        <v>87</v>
      </c>
      <c r="G77" s="11"/>
      <c r="H77" s="11"/>
      <c r="I77" s="372">
        <v>3976</v>
      </c>
      <c r="J77" s="373"/>
    </row>
    <row r="78" spans="1:11">
      <c r="A78" s="72" t="s">
        <v>216</v>
      </c>
      <c r="B78" s="89">
        <v>7</v>
      </c>
      <c r="C78" s="41">
        <v>42816</v>
      </c>
      <c r="D78" s="6">
        <v>4551020000</v>
      </c>
      <c r="E78" s="22">
        <v>402</v>
      </c>
      <c r="F78" s="15" t="s">
        <v>90</v>
      </c>
      <c r="G78" s="11"/>
      <c r="H78" s="11"/>
      <c r="I78" s="372">
        <v>4008</v>
      </c>
      <c r="J78" s="373"/>
    </row>
    <row r="79" spans="1:11">
      <c r="A79" s="72" t="s">
        <v>216</v>
      </c>
      <c r="B79" s="89">
        <v>8</v>
      </c>
      <c r="C79" s="41">
        <v>42816</v>
      </c>
      <c r="D79" s="6">
        <v>4551030000</v>
      </c>
      <c r="E79" s="22">
        <v>403</v>
      </c>
      <c r="F79" s="15" t="s">
        <v>94</v>
      </c>
      <c r="G79" s="11"/>
      <c r="H79" s="11"/>
      <c r="I79" s="372">
        <v>4008</v>
      </c>
      <c r="J79" s="373"/>
    </row>
    <row r="80" spans="1:11">
      <c r="A80" s="72" t="s">
        <v>216</v>
      </c>
      <c r="B80" s="89">
        <v>9</v>
      </c>
      <c r="C80" s="41">
        <v>42816</v>
      </c>
      <c r="D80" s="6">
        <v>4551040000</v>
      </c>
      <c r="E80" s="22">
        <v>404</v>
      </c>
      <c r="F80" s="15" t="s">
        <v>96</v>
      </c>
      <c r="G80" s="11"/>
      <c r="H80" s="11"/>
      <c r="I80" s="372">
        <v>4008</v>
      </c>
      <c r="J80" s="373"/>
    </row>
    <row r="81" spans="1:10">
      <c r="A81" s="72" t="s">
        <v>216</v>
      </c>
      <c r="B81" s="89">
        <v>10</v>
      </c>
      <c r="C81" s="41">
        <v>42816</v>
      </c>
      <c r="D81" s="6">
        <v>5121000000</v>
      </c>
      <c r="E81" s="22">
        <v>854</v>
      </c>
      <c r="F81" s="15" t="s">
        <v>111</v>
      </c>
      <c r="G81" s="11"/>
      <c r="H81" s="11"/>
      <c r="I81" s="373"/>
      <c r="J81" s="372">
        <v>16118.68</v>
      </c>
    </row>
    <row r="82" spans="1:10">
      <c r="A82" s="8" t="s">
        <v>216</v>
      </c>
      <c r="B82" s="63">
        <v>11</v>
      </c>
      <c r="C82" s="90"/>
      <c r="D82" s="117"/>
      <c r="E82" s="118"/>
      <c r="F82" s="18" t="s">
        <v>189</v>
      </c>
      <c r="G82" s="42"/>
      <c r="H82" s="43"/>
      <c r="I82" s="375">
        <v>16135.96</v>
      </c>
      <c r="J82" s="375">
        <v>16135.96</v>
      </c>
    </row>
    <row r="83" spans="1:10">
      <c r="A83" s="8"/>
      <c r="B83" s="92"/>
      <c r="C83" s="96"/>
      <c r="D83" s="116"/>
      <c r="E83" s="119"/>
      <c r="F83" s="129"/>
      <c r="G83" s="79"/>
      <c r="H83" s="80"/>
      <c r="I83" s="49" t="s">
        <v>166</v>
      </c>
      <c r="J83" s="49" t="s">
        <v>166</v>
      </c>
    </row>
    <row r="84" spans="1:10">
      <c r="A84" s="11"/>
      <c r="B84" s="9"/>
      <c r="C84" s="82"/>
      <c r="D84" s="115"/>
      <c r="E84" s="115"/>
      <c r="F84" s="115"/>
      <c r="G84" s="82"/>
      <c r="H84" s="82"/>
      <c r="I84" s="82"/>
      <c r="J84" s="82"/>
    </row>
    <row r="85" spans="1:10">
      <c r="A85" s="11"/>
      <c r="B85" s="11"/>
      <c r="C85" s="83"/>
      <c r="D85" s="116"/>
      <c r="E85" s="116"/>
      <c r="F85" s="116"/>
      <c r="G85" s="83"/>
      <c r="H85" s="83"/>
      <c r="I85" s="83"/>
      <c r="J85" s="83"/>
    </row>
    <row r="86" spans="1:10">
      <c r="A86" s="11"/>
      <c r="B86" s="76"/>
      <c r="C86" s="23" t="s">
        <v>1</v>
      </c>
      <c r="D86" s="1" t="s">
        <v>156</v>
      </c>
      <c r="E86" s="17" t="s">
        <v>2</v>
      </c>
      <c r="F86" s="17" t="s">
        <v>3</v>
      </c>
      <c r="G86" s="37"/>
      <c r="H86" s="38"/>
      <c r="I86" s="23" t="s">
        <v>157</v>
      </c>
      <c r="J86" s="23" t="s">
        <v>158</v>
      </c>
    </row>
    <row r="87" spans="1:10">
      <c r="A87" s="8" t="s">
        <v>216</v>
      </c>
      <c r="B87" s="85">
        <v>1</v>
      </c>
      <c r="C87" s="39">
        <v>42828</v>
      </c>
      <c r="D87" s="20" t="s">
        <v>159</v>
      </c>
      <c r="E87" s="21">
        <v>405</v>
      </c>
      <c r="F87" s="13" t="s">
        <v>190</v>
      </c>
      <c r="H87" s="9"/>
      <c r="I87" s="376"/>
      <c r="J87" s="371">
        <v>22180.34</v>
      </c>
    </row>
    <row r="88" spans="1:10">
      <c r="A88" s="8" t="s">
        <v>216</v>
      </c>
      <c r="B88" s="89">
        <v>2</v>
      </c>
      <c r="C88" s="41">
        <v>42828</v>
      </c>
      <c r="D88" s="7" t="s">
        <v>161</v>
      </c>
      <c r="E88" s="22">
        <v>405</v>
      </c>
      <c r="F88" s="15" t="s">
        <v>190</v>
      </c>
      <c r="H88" s="11"/>
      <c r="I88" s="373"/>
      <c r="J88" s="372">
        <v>221.8</v>
      </c>
    </row>
    <row r="89" spans="1:10">
      <c r="A89" s="8" t="s">
        <v>216</v>
      </c>
      <c r="B89" s="89">
        <v>3</v>
      </c>
      <c r="C89" s="41">
        <v>42828</v>
      </c>
      <c r="D89" s="7" t="s">
        <v>162</v>
      </c>
      <c r="E89" s="22">
        <v>405</v>
      </c>
      <c r="F89" s="15" t="s">
        <v>190</v>
      </c>
      <c r="H89" s="11"/>
      <c r="I89" s="373"/>
      <c r="J89" s="372">
        <v>2938.69</v>
      </c>
    </row>
    <row r="90" spans="1:10">
      <c r="A90" s="8" t="s">
        <v>216</v>
      </c>
      <c r="B90" s="89">
        <v>4</v>
      </c>
      <c r="C90" s="41">
        <v>42829</v>
      </c>
      <c r="D90" s="7" t="s">
        <v>159</v>
      </c>
      <c r="E90" s="22">
        <v>406</v>
      </c>
      <c r="F90" s="15" t="s">
        <v>191</v>
      </c>
      <c r="H90" s="11"/>
      <c r="I90" s="373"/>
      <c r="J90" s="372">
        <v>150000</v>
      </c>
    </row>
    <row r="91" spans="1:10">
      <c r="A91" s="8" t="s">
        <v>216</v>
      </c>
      <c r="B91" s="89">
        <v>5</v>
      </c>
      <c r="C91" s="41">
        <v>42829</v>
      </c>
      <c r="D91" s="7" t="s">
        <v>163</v>
      </c>
      <c r="E91" s="22">
        <v>406</v>
      </c>
      <c r="F91" s="15" t="s">
        <v>191</v>
      </c>
      <c r="H91" s="11"/>
      <c r="I91" s="373"/>
      <c r="J91" s="372">
        <v>215.55</v>
      </c>
    </row>
    <row r="92" spans="1:10">
      <c r="A92" s="8" t="s">
        <v>216</v>
      </c>
      <c r="B92" s="89">
        <v>6</v>
      </c>
      <c r="C92" s="41">
        <v>42829</v>
      </c>
      <c r="D92" s="7" t="s">
        <v>164</v>
      </c>
      <c r="E92" s="22">
        <v>406</v>
      </c>
      <c r="F92" s="15" t="s">
        <v>191</v>
      </c>
      <c r="H92" s="11"/>
      <c r="I92" s="373"/>
      <c r="J92" s="372">
        <v>2256.0700000000002</v>
      </c>
    </row>
    <row r="93" spans="1:10">
      <c r="A93" s="8" t="s">
        <v>216</v>
      </c>
      <c r="B93" s="89">
        <v>7</v>
      </c>
      <c r="C93" s="41">
        <v>42829</v>
      </c>
      <c r="D93" s="6">
        <v>6270000000</v>
      </c>
      <c r="E93" s="22">
        <v>407</v>
      </c>
      <c r="F93" s="15" t="s">
        <v>43</v>
      </c>
      <c r="H93" s="11"/>
      <c r="I93" s="372">
        <v>14.4</v>
      </c>
      <c r="J93" s="373"/>
    </row>
    <row r="94" spans="1:10">
      <c r="A94" s="8" t="s">
        <v>216</v>
      </c>
      <c r="B94" s="89">
        <v>8</v>
      </c>
      <c r="C94" s="41">
        <v>42829</v>
      </c>
      <c r="D94" s="6">
        <v>4456600000</v>
      </c>
      <c r="E94" s="22">
        <v>407</v>
      </c>
      <c r="F94" s="15" t="s">
        <v>43</v>
      </c>
      <c r="H94" s="11"/>
      <c r="I94" s="372">
        <v>2.88</v>
      </c>
      <c r="J94" s="373"/>
    </row>
    <row r="95" spans="1:10">
      <c r="A95" s="8" t="s">
        <v>216</v>
      </c>
      <c r="B95" s="89">
        <v>9</v>
      </c>
      <c r="C95" s="41">
        <v>42830</v>
      </c>
      <c r="D95" s="6">
        <v>4551010000</v>
      </c>
      <c r="E95" s="22">
        <v>408</v>
      </c>
      <c r="F95" s="15" t="s">
        <v>87</v>
      </c>
      <c r="H95" s="11"/>
      <c r="I95" s="372">
        <v>24850</v>
      </c>
      <c r="J95" s="373"/>
    </row>
    <row r="96" spans="1:10">
      <c r="A96" s="8" t="s">
        <v>216</v>
      </c>
      <c r="B96" s="89">
        <v>10</v>
      </c>
      <c r="C96" s="41">
        <v>42830</v>
      </c>
      <c r="D96" s="6">
        <v>4551020000</v>
      </c>
      <c r="E96" s="22">
        <v>409</v>
      </c>
      <c r="F96" s="15" t="s">
        <v>90</v>
      </c>
      <c r="H96" s="11"/>
      <c r="I96" s="372">
        <v>25050</v>
      </c>
      <c r="J96" s="373"/>
    </row>
    <row r="97" spans="1:10">
      <c r="A97" s="8" t="s">
        <v>216</v>
      </c>
      <c r="B97" s="63">
        <v>11</v>
      </c>
      <c r="C97" s="41">
        <v>42830</v>
      </c>
      <c r="D97" s="6">
        <v>4551030000</v>
      </c>
      <c r="E97" s="22">
        <v>410</v>
      </c>
      <c r="F97" s="15" t="s">
        <v>94</v>
      </c>
      <c r="H97" s="11"/>
      <c r="I97" s="372">
        <v>25050</v>
      </c>
      <c r="J97" s="373"/>
    </row>
    <row r="98" spans="1:10">
      <c r="A98" s="8" t="s">
        <v>216</v>
      </c>
      <c r="B98" s="97">
        <v>12</v>
      </c>
      <c r="C98" s="41">
        <v>42830</v>
      </c>
      <c r="D98" s="6">
        <v>4551040000</v>
      </c>
      <c r="E98" s="22">
        <v>411</v>
      </c>
      <c r="F98" s="15" t="s">
        <v>96</v>
      </c>
      <c r="H98" s="11"/>
      <c r="I98" s="372">
        <v>25050</v>
      </c>
      <c r="J98" s="373"/>
    </row>
    <row r="99" spans="1:10">
      <c r="A99" s="8" t="s">
        <v>216</v>
      </c>
      <c r="B99" s="97">
        <v>13</v>
      </c>
      <c r="C99" s="41">
        <v>42830</v>
      </c>
      <c r="D99" s="6">
        <v>5121000000</v>
      </c>
      <c r="E99" s="22">
        <v>864</v>
      </c>
      <c r="F99" s="15" t="s">
        <v>110</v>
      </c>
      <c r="H99" s="11"/>
      <c r="I99" s="372">
        <v>177812.45</v>
      </c>
      <c r="J99" s="373"/>
    </row>
    <row r="100" spans="1:10">
      <c r="A100" s="8" t="s">
        <v>216</v>
      </c>
      <c r="B100" s="97">
        <v>14</v>
      </c>
      <c r="C100" s="41">
        <v>42830</v>
      </c>
      <c r="D100" s="6">
        <v>5121000000</v>
      </c>
      <c r="E100" s="22">
        <v>864</v>
      </c>
      <c r="F100" s="15" t="s">
        <v>111</v>
      </c>
      <c r="H100" s="11"/>
      <c r="I100" s="373"/>
      <c r="J100" s="372">
        <v>100017.28</v>
      </c>
    </row>
    <row r="101" spans="1:10">
      <c r="A101" s="8" t="s">
        <v>216</v>
      </c>
      <c r="B101" s="97">
        <v>15</v>
      </c>
      <c r="C101" s="41">
        <v>42838</v>
      </c>
      <c r="D101" s="6">
        <v>6616000000</v>
      </c>
      <c r="E101" s="22">
        <v>412</v>
      </c>
      <c r="F101" s="15" t="s">
        <v>140</v>
      </c>
      <c r="H101" s="11"/>
      <c r="I101" s="372">
        <v>120.06</v>
      </c>
      <c r="J101" s="373"/>
    </row>
    <row r="102" spans="1:10">
      <c r="A102" s="8" t="s">
        <v>216</v>
      </c>
      <c r="B102" s="97">
        <v>16</v>
      </c>
      <c r="C102" s="41">
        <v>42845</v>
      </c>
      <c r="D102" s="6">
        <v>4455100000</v>
      </c>
      <c r="E102" s="22">
        <v>413</v>
      </c>
      <c r="F102" s="15" t="s">
        <v>138</v>
      </c>
      <c r="H102" s="11"/>
      <c r="I102" s="372">
        <v>3755</v>
      </c>
      <c r="J102" s="373"/>
    </row>
    <row r="103" spans="1:10">
      <c r="A103" s="8" t="s">
        <v>216</v>
      </c>
      <c r="B103" s="97">
        <v>17</v>
      </c>
      <c r="C103" s="41">
        <v>42845</v>
      </c>
      <c r="D103" s="6">
        <v>5121000000</v>
      </c>
      <c r="E103" s="22">
        <v>8</v>
      </c>
      <c r="F103" s="15" t="s">
        <v>111</v>
      </c>
      <c r="H103" s="11"/>
      <c r="I103" s="373"/>
      <c r="J103" s="372">
        <v>3875.06</v>
      </c>
    </row>
    <row r="104" spans="1:10" ht="14.4" customHeight="1">
      <c r="A104" s="8" t="s">
        <v>216</v>
      </c>
      <c r="B104" s="63">
        <v>18</v>
      </c>
      <c r="C104" s="77"/>
      <c r="D104" s="117"/>
      <c r="F104" s="18" t="s">
        <v>192</v>
      </c>
      <c r="G104" s="30"/>
      <c r="H104" s="30"/>
      <c r="I104" s="375">
        <v>281704.78999999998</v>
      </c>
      <c r="J104" s="375">
        <v>281704.78999999998</v>
      </c>
    </row>
    <row r="105" spans="1:10">
      <c r="A105" s="8"/>
      <c r="B105" s="92"/>
      <c r="C105" s="93"/>
      <c r="D105" s="116"/>
      <c r="F105" s="129"/>
      <c r="G105" s="79"/>
      <c r="H105" s="80"/>
      <c r="I105" s="49" t="s">
        <v>166</v>
      </c>
      <c r="J105" s="49" t="s">
        <v>166</v>
      </c>
    </row>
    <row r="106" spans="1:10">
      <c r="A106" s="11"/>
      <c r="B106" s="9"/>
      <c r="C106" s="82"/>
      <c r="D106" s="115"/>
      <c r="E106" s="115"/>
      <c r="F106" s="115"/>
      <c r="G106" s="82"/>
      <c r="H106" s="82"/>
      <c r="I106" s="82"/>
      <c r="J106" s="82"/>
    </row>
    <row r="107" spans="1:10">
      <c r="A107" s="11"/>
      <c r="B107" s="11"/>
      <c r="C107" s="83"/>
      <c r="D107" s="116"/>
      <c r="E107" s="116"/>
      <c r="F107" s="116"/>
      <c r="G107" s="83"/>
      <c r="H107" s="83"/>
      <c r="I107" s="83"/>
      <c r="J107" s="83"/>
    </row>
    <row r="108" spans="1:10">
      <c r="A108" s="11"/>
      <c r="B108" s="76"/>
      <c r="C108" s="23" t="s">
        <v>1</v>
      </c>
      <c r="D108" s="1" t="s">
        <v>156</v>
      </c>
      <c r="E108" s="17" t="s">
        <v>2</v>
      </c>
      <c r="F108" s="17" t="s">
        <v>3</v>
      </c>
      <c r="G108" s="37"/>
      <c r="H108" s="38"/>
      <c r="I108" s="23" t="s">
        <v>157</v>
      </c>
      <c r="J108" s="23" t="s">
        <v>158</v>
      </c>
    </row>
    <row r="109" spans="1:10" ht="14.4" customHeight="1">
      <c r="A109" s="8" t="s">
        <v>216</v>
      </c>
      <c r="B109" s="98">
        <v>1</v>
      </c>
      <c r="C109" s="39">
        <v>42858</v>
      </c>
      <c r="D109" s="5">
        <v>6270000000</v>
      </c>
      <c r="E109" s="21">
        <v>414</v>
      </c>
      <c r="F109" s="13" t="s">
        <v>45</v>
      </c>
      <c r="H109" s="9"/>
      <c r="I109" s="371">
        <v>14.4</v>
      </c>
      <c r="J109" s="376"/>
    </row>
    <row r="110" spans="1:10" ht="14.4" customHeight="1">
      <c r="A110" s="8" t="s">
        <v>216</v>
      </c>
      <c r="B110" s="87">
        <v>2</v>
      </c>
      <c r="C110" s="41">
        <v>42858</v>
      </c>
      <c r="D110" s="6">
        <v>4456600000</v>
      </c>
      <c r="E110" s="22">
        <v>414</v>
      </c>
      <c r="F110" s="15" t="s">
        <v>45</v>
      </c>
      <c r="H110" s="11"/>
      <c r="I110" s="372">
        <v>2.88</v>
      </c>
      <c r="J110" s="373"/>
    </row>
    <row r="111" spans="1:10" ht="14.4" customHeight="1">
      <c r="A111" s="8" t="s">
        <v>216</v>
      </c>
      <c r="B111" s="87">
        <v>3</v>
      </c>
      <c r="C111" s="41">
        <v>42864</v>
      </c>
      <c r="D111" s="6">
        <v>6351100000</v>
      </c>
      <c r="E111" s="22">
        <v>415</v>
      </c>
      <c r="F111" s="15" t="s">
        <v>138</v>
      </c>
      <c r="H111" s="11"/>
      <c r="I111" s="372">
        <v>261</v>
      </c>
      <c r="J111" s="373"/>
    </row>
    <row r="112" spans="1:10" ht="14.4" customHeight="1">
      <c r="A112" s="8" t="s">
        <v>216</v>
      </c>
      <c r="B112" s="87">
        <v>4</v>
      </c>
      <c r="C112" s="41">
        <v>42864</v>
      </c>
      <c r="D112" s="6">
        <v>5121000000</v>
      </c>
      <c r="E112" s="22">
        <v>9</v>
      </c>
      <c r="F112" s="15" t="s">
        <v>111</v>
      </c>
      <c r="H112" s="11"/>
      <c r="I112" s="373"/>
      <c r="J112" s="372">
        <v>278.27999999999997</v>
      </c>
    </row>
    <row r="113" spans="1:10" ht="14.4" customHeight="1">
      <c r="A113" s="8" t="s">
        <v>216</v>
      </c>
      <c r="B113" s="87">
        <v>5</v>
      </c>
      <c r="C113" s="41">
        <v>42877</v>
      </c>
      <c r="D113" s="6">
        <v>4455100000</v>
      </c>
      <c r="E113" s="22">
        <v>416</v>
      </c>
      <c r="F113" s="15" t="s">
        <v>138</v>
      </c>
      <c r="H113" s="11"/>
      <c r="I113" s="372">
        <v>24997</v>
      </c>
      <c r="J113" s="373"/>
    </row>
    <row r="114" spans="1:10" ht="14.4" customHeight="1">
      <c r="A114" s="8" t="s">
        <v>216</v>
      </c>
      <c r="B114" s="87">
        <v>6</v>
      </c>
      <c r="C114" s="41">
        <v>42877</v>
      </c>
      <c r="D114" s="6">
        <v>5121000000</v>
      </c>
      <c r="E114" s="22">
        <v>10</v>
      </c>
      <c r="F114" s="15" t="s">
        <v>111</v>
      </c>
      <c r="H114" s="11"/>
      <c r="I114" s="373"/>
      <c r="J114" s="372">
        <v>24997</v>
      </c>
    </row>
    <row r="115" spans="1:10" ht="14.4" customHeight="1">
      <c r="A115" s="8" t="s">
        <v>216</v>
      </c>
      <c r="B115" s="8">
        <v>7</v>
      </c>
      <c r="C115" s="77"/>
      <c r="D115" s="117"/>
      <c r="E115" s="120"/>
      <c r="F115" s="18" t="s">
        <v>188</v>
      </c>
      <c r="G115" s="42"/>
      <c r="H115" s="42"/>
      <c r="I115" s="375">
        <v>25275.279999999999</v>
      </c>
      <c r="J115" s="375">
        <v>25275.279999999999</v>
      </c>
    </row>
    <row r="116" spans="1:10">
      <c r="A116" s="89"/>
      <c r="B116" s="32"/>
      <c r="C116" s="93"/>
      <c r="D116" s="116"/>
      <c r="E116" s="121"/>
      <c r="F116" s="129"/>
      <c r="G116" s="42"/>
      <c r="H116" s="79"/>
      <c r="I116" s="49" t="s">
        <v>166</v>
      </c>
      <c r="J116" s="49" t="s">
        <v>166</v>
      </c>
    </row>
    <row r="117" spans="1:10">
      <c r="A117" s="11"/>
      <c r="B117" s="9"/>
      <c r="C117" s="82"/>
      <c r="D117" s="115"/>
      <c r="E117" s="115"/>
      <c r="F117" s="115"/>
      <c r="G117" s="82"/>
      <c r="H117" s="82"/>
      <c r="I117" s="82"/>
      <c r="J117" s="82"/>
    </row>
    <row r="118" spans="1:10">
      <c r="A118" s="11"/>
      <c r="B118" s="11"/>
      <c r="C118" s="83"/>
      <c r="D118" s="116"/>
      <c r="E118" s="116"/>
      <c r="F118" s="116"/>
      <c r="G118" s="83"/>
      <c r="H118" s="83"/>
      <c r="I118" s="83"/>
      <c r="J118" s="83"/>
    </row>
    <row r="119" spans="1:10">
      <c r="A119" s="11"/>
      <c r="B119" s="76"/>
      <c r="C119" s="23" t="s">
        <v>1</v>
      </c>
      <c r="D119" s="1" t="s">
        <v>156</v>
      </c>
      <c r="E119" s="17" t="s">
        <v>2</v>
      </c>
      <c r="F119" s="17" t="s">
        <v>3</v>
      </c>
      <c r="G119" s="37"/>
      <c r="H119" s="38"/>
      <c r="I119" s="23" t="s">
        <v>157</v>
      </c>
      <c r="J119" s="23" t="s">
        <v>158</v>
      </c>
    </row>
    <row r="120" spans="1:10">
      <c r="A120" s="8" t="s">
        <v>216</v>
      </c>
      <c r="B120" s="85">
        <v>1</v>
      </c>
      <c r="C120" s="39">
        <v>42888</v>
      </c>
      <c r="D120" s="5">
        <v>6270000000</v>
      </c>
      <c r="E120" s="21">
        <v>417</v>
      </c>
      <c r="F120" s="13" t="s">
        <v>48</v>
      </c>
      <c r="H120" s="9"/>
      <c r="I120" s="371">
        <v>14.4</v>
      </c>
      <c r="J120" s="376"/>
    </row>
    <row r="121" spans="1:10">
      <c r="A121" s="8" t="s">
        <v>216</v>
      </c>
      <c r="B121" s="89">
        <v>2</v>
      </c>
      <c r="C121" s="41">
        <v>42888</v>
      </c>
      <c r="D121" s="6">
        <v>4456600000</v>
      </c>
      <c r="E121" s="22">
        <v>417</v>
      </c>
      <c r="F121" s="15" t="s">
        <v>48</v>
      </c>
      <c r="H121" s="11"/>
      <c r="I121" s="372">
        <v>2.88</v>
      </c>
      <c r="J121" s="373"/>
    </row>
    <row r="122" spans="1:10">
      <c r="A122" s="8" t="s">
        <v>216</v>
      </c>
      <c r="B122" s="89">
        <v>3</v>
      </c>
      <c r="C122" s="41">
        <v>42892</v>
      </c>
      <c r="D122" s="6">
        <v>4551010000</v>
      </c>
      <c r="E122" s="22">
        <v>418</v>
      </c>
      <c r="F122" s="15" t="s">
        <v>87</v>
      </c>
      <c r="H122" s="11"/>
      <c r="I122" s="372">
        <v>9940</v>
      </c>
      <c r="J122" s="373"/>
    </row>
    <row r="123" spans="1:10">
      <c r="A123" s="8" t="s">
        <v>216</v>
      </c>
      <c r="B123" s="89">
        <v>4</v>
      </c>
      <c r="C123" s="41">
        <v>42892</v>
      </c>
      <c r="D123" s="6">
        <v>4551020000</v>
      </c>
      <c r="E123" s="22">
        <v>419</v>
      </c>
      <c r="F123" s="15" t="s">
        <v>90</v>
      </c>
      <c r="H123" s="11"/>
      <c r="I123" s="372">
        <v>10020</v>
      </c>
      <c r="J123" s="373"/>
    </row>
    <row r="124" spans="1:10">
      <c r="A124" s="8" t="s">
        <v>216</v>
      </c>
      <c r="B124" s="89">
        <v>5</v>
      </c>
      <c r="C124" s="41">
        <v>42892</v>
      </c>
      <c r="D124" s="6">
        <v>4551030000</v>
      </c>
      <c r="E124" s="22">
        <v>420</v>
      </c>
      <c r="F124" s="15" t="s">
        <v>94</v>
      </c>
      <c r="H124" s="11"/>
      <c r="I124" s="372">
        <v>10020</v>
      </c>
      <c r="J124" s="373"/>
    </row>
    <row r="125" spans="1:10">
      <c r="A125" s="8" t="s">
        <v>216</v>
      </c>
      <c r="B125" s="89">
        <v>6</v>
      </c>
      <c r="C125" s="41">
        <v>42892</v>
      </c>
      <c r="D125" s="6">
        <v>4551040000</v>
      </c>
      <c r="E125" s="22">
        <v>421</v>
      </c>
      <c r="F125" s="15" t="s">
        <v>96</v>
      </c>
      <c r="H125" s="11"/>
      <c r="I125" s="372">
        <v>10020</v>
      </c>
      <c r="J125" s="373"/>
    </row>
    <row r="126" spans="1:10">
      <c r="A126" s="8" t="s">
        <v>216</v>
      </c>
      <c r="B126" s="89">
        <v>7</v>
      </c>
      <c r="C126" s="41">
        <v>42892</v>
      </c>
      <c r="D126" s="6">
        <v>5121000000</v>
      </c>
      <c r="E126" s="22">
        <v>903</v>
      </c>
      <c r="F126" s="15" t="s">
        <v>111</v>
      </c>
      <c r="H126" s="11"/>
      <c r="I126" s="373"/>
      <c r="J126" s="372">
        <v>40017.279999999999</v>
      </c>
    </row>
    <row r="127" spans="1:10">
      <c r="A127" s="8" t="s">
        <v>216</v>
      </c>
      <c r="B127" s="89">
        <v>8</v>
      </c>
      <c r="C127" s="41">
        <v>42916</v>
      </c>
      <c r="D127" s="7" t="s">
        <v>159</v>
      </c>
      <c r="E127" s="22">
        <v>422</v>
      </c>
      <c r="F127" s="15" t="s">
        <v>193</v>
      </c>
      <c r="H127" s="11"/>
      <c r="I127" s="373"/>
      <c r="J127" s="372">
        <v>21840.97</v>
      </c>
    </row>
    <row r="128" spans="1:10">
      <c r="A128" s="8" t="s">
        <v>216</v>
      </c>
      <c r="B128" s="89">
        <v>9</v>
      </c>
      <c r="C128" s="41">
        <v>42916</v>
      </c>
      <c r="D128" s="7" t="s">
        <v>161</v>
      </c>
      <c r="E128" s="22">
        <v>422</v>
      </c>
      <c r="F128" s="15" t="s">
        <v>193</v>
      </c>
      <c r="H128" s="11"/>
      <c r="I128" s="373"/>
      <c r="J128" s="372">
        <v>220.23</v>
      </c>
    </row>
    <row r="129" spans="1:10">
      <c r="A129" s="8" t="s">
        <v>216</v>
      </c>
      <c r="B129" s="89">
        <v>10</v>
      </c>
      <c r="C129" s="41">
        <v>42916</v>
      </c>
      <c r="D129" s="7" t="s">
        <v>162</v>
      </c>
      <c r="E129" s="22">
        <v>422</v>
      </c>
      <c r="F129" s="15" t="s">
        <v>193</v>
      </c>
      <c r="H129" s="11"/>
      <c r="I129" s="373"/>
      <c r="J129" s="372">
        <v>3135.78</v>
      </c>
    </row>
    <row r="130" spans="1:10">
      <c r="A130" s="8" t="s">
        <v>216</v>
      </c>
      <c r="B130" s="63">
        <v>11</v>
      </c>
      <c r="C130" s="41">
        <v>42916</v>
      </c>
      <c r="D130" s="7" t="s">
        <v>163</v>
      </c>
      <c r="E130" s="22">
        <v>422</v>
      </c>
      <c r="F130" s="15" t="s">
        <v>193</v>
      </c>
      <c r="H130" s="11"/>
      <c r="I130" s="373"/>
      <c r="J130" s="372">
        <v>215.55</v>
      </c>
    </row>
    <row r="131" spans="1:10">
      <c r="A131" s="8" t="s">
        <v>216</v>
      </c>
      <c r="B131" s="8">
        <v>12</v>
      </c>
      <c r="C131" s="41">
        <v>42916</v>
      </c>
      <c r="D131" s="7" t="s">
        <v>164</v>
      </c>
      <c r="E131" s="22">
        <v>422</v>
      </c>
      <c r="F131" s="15" t="s">
        <v>193</v>
      </c>
      <c r="H131" s="11"/>
      <c r="I131" s="373"/>
      <c r="J131" s="372">
        <v>2256.09</v>
      </c>
    </row>
    <row r="132" spans="1:10">
      <c r="A132" s="8" t="s">
        <v>216</v>
      </c>
      <c r="B132" s="8">
        <v>13</v>
      </c>
      <c r="C132" s="41">
        <v>42916</v>
      </c>
      <c r="D132" s="6">
        <v>5121000000</v>
      </c>
      <c r="E132" s="22">
        <v>11</v>
      </c>
      <c r="F132" s="15" t="s">
        <v>110</v>
      </c>
      <c r="H132" s="11"/>
      <c r="I132" s="372">
        <v>27668.62</v>
      </c>
      <c r="J132" s="373"/>
    </row>
    <row r="133" spans="1:10">
      <c r="A133" s="8" t="s">
        <v>216</v>
      </c>
      <c r="B133" s="63">
        <v>14</v>
      </c>
      <c r="C133" s="77"/>
      <c r="D133" s="117"/>
      <c r="E133" s="118"/>
      <c r="F133" s="18" t="s">
        <v>194</v>
      </c>
      <c r="G133" s="42"/>
      <c r="H133" s="42"/>
      <c r="I133" s="375">
        <v>67685.899999999994</v>
      </c>
      <c r="J133" s="375">
        <v>67685.899999999994</v>
      </c>
    </row>
    <row r="134" spans="1:10">
      <c r="A134" s="63"/>
      <c r="B134" s="92"/>
      <c r="C134" s="93"/>
      <c r="D134" s="116"/>
      <c r="E134" s="119"/>
      <c r="F134" s="129"/>
      <c r="G134" s="79"/>
      <c r="H134" s="79"/>
      <c r="I134" s="49" t="s">
        <v>166</v>
      </c>
      <c r="J134" s="49" t="s">
        <v>166</v>
      </c>
    </row>
    <row r="135" spans="1:10">
      <c r="A135" s="11"/>
      <c r="B135" s="9"/>
      <c r="C135" s="82"/>
      <c r="D135" s="115"/>
      <c r="E135" s="115"/>
      <c r="F135" s="115"/>
      <c r="G135" s="82"/>
      <c r="H135" s="82"/>
      <c r="I135" s="82"/>
      <c r="J135" s="82"/>
    </row>
    <row r="136" spans="1:10">
      <c r="A136" s="11"/>
      <c r="B136" s="11"/>
      <c r="C136" s="83"/>
      <c r="D136" s="116"/>
      <c r="E136" s="116"/>
      <c r="F136" s="116"/>
      <c r="G136" s="83"/>
      <c r="H136" s="83"/>
      <c r="I136" s="83"/>
      <c r="J136" s="83"/>
    </row>
    <row r="137" spans="1:10">
      <c r="A137" s="11"/>
      <c r="B137" s="76"/>
      <c r="C137" s="23" t="s">
        <v>1</v>
      </c>
      <c r="D137" s="1" t="s">
        <v>156</v>
      </c>
      <c r="E137" s="17" t="s">
        <v>2</v>
      </c>
      <c r="F137" s="17" t="s">
        <v>3</v>
      </c>
      <c r="G137" s="37"/>
      <c r="H137" s="38"/>
      <c r="I137" s="23" t="s">
        <v>157</v>
      </c>
      <c r="J137" s="23" t="s">
        <v>158</v>
      </c>
    </row>
    <row r="138" spans="1:10">
      <c r="A138" s="8" t="s">
        <v>216</v>
      </c>
      <c r="B138" s="85">
        <v>1</v>
      </c>
      <c r="C138" s="39">
        <v>42920</v>
      </c>
      <c r="D138" s="2">
        <v>6270000000</v>
      </c>
      <c r="E138" s="21">
        <v>423</v>
      </c>
      <c r="F138" s="13" t="s">
        <v>51</v>
      </c>
      <c r="H138" s="9"/>
      <c r="I138" s="371">
        <v>14.4</v>
      </c>
      <c r="J138" s="376"/>
    </row>
    <row r="139" spans="1:10">
      <c r="A139" s="8" t="s">
        <v>216</v>
      </c>
      <c r="B139" s="89">
        <v>2</v>
      </c>
      <c r="C139" s="41">
        <v>42920</v>
      </c>
      <c r="D139" s="3">
        <v>4456600000</v>
      </c>
      <c r="E139" s="22">
        <v>13</v>
      </c>
      <c r="F139" s="15" t="s">
        <v>51</v>
      </c>
      <c r="H139" s="11"/>
      <c r="I139" s="372">
        <v>2.88</v>
      </c>
      <c r="J139" s="373"/>
    </row>
    <row r="140" spans="1:10">
      <c r="A140" s="8" t="s">
        <v>216</v>
      </c>
      <c r="B140" s="89">
        <v>3</v>
      </c>
      <c r="C140" s="41">
        <v>42921</v>
      </c>
      <c r="D140" s="4" t="s">
        <v>159</v>
      </c>
      <c r="E140" s="22">
        <v>424</v>
      </c>
      <c r="F140" s="15" t="s">
        <v>195</v>
      </c>
      <c r="H140" s="11"/>
      <c r="I140" s="373"/>
      <c r="J140" s="372">
        <v>150000</v>
      </c>
    </row>
    <row r="141" spans="1:10">
      <c r="A141" s="8" t="s">
        <v>216</v>
      </c>
      <c r="B141" s="89">
        <v>4</v>
      </c>
      <c r="C141" s="41">
        <v>42922</v>
      </c>
      <c r="D141" s="3">
        <v>4551010000</v>
      </c>
      <c r="E141" s="22">
        <v>425</v>
      </c>
      <c r="F141" s="15" t="s">
        <v>87</v>
      </c>
      <c r="H141" s="11"/>
      <c r="I141" s="372">
        <v>29820</v>
      </c>
      <c r="J141" s="373"/>
    </row>
    <row r="142" spans="1:10">
      <c r="A142" s="8" t="s">
        <v>216</v>
      </c>
      <c r="B142" s="89">
        <v>5</v>
      </c>
      <c r="C142" s="41">
        <v>42922</v>
      </c>
      <c r="D142" s="3">
        <v>4551040000</v>
      </c>
      <c r="E142" s="22">
        <v>426</v>
      </c>
      <c r="F142" s="15" t="s">
        <v>96</v>
      </c>
      <c r="H142" s="11"/>
      <c r="I142" s="372">
        <v>30060</v>
      </c>
      <c r="J142" s="373"/>
    </row>
    <row r="143" spans="1:10">
      <c r="A143" s="8" t="s">
        <v>216</v>
      </c>
      <c r="B143" s="89">
        <v>6</v>
      </c>
      <c r="C143" s="41">
        <v>42922</v>
      </c>
      <c r="D143" s="3">
        <v>4551030000</v>
      </c>
      <c r="E143" s="22">
        <v>427</v>
      </c>
      <c r="F143" s="15" t="s">
        <v>94</v>
      </c>
      <c r="H143" s="11"/>
      <c r="I143" s="372">
        <v>30060</v>
      </c>
      <c r="J143" s="373"/>
    </row>
    <row r="144" spans="1:10">
      <c r="A144" s="8" t="s">
        <v>216</v>
      </c>
      <c r="B144" s="89">
        <v>7</v>
      </c>
      <c r="C144" s="41">
        <v>42923</v>
      </c>
      <c r="D144" s="3">
        <v>4551020000</v>
      </c>
      <c r="E144" s="22">
        <v>428</v>
      </c>
      <c r="F144" s="15" t="s">
        <v>90</v>
      </c>
      <c r="H144" s="11"/>
      <c r="I144" s="372">
        <v>30060</v>
      </c>
      <c r="J144" s="373"/>
    </row>
    <row r="145" spans="1:10">
      <c r="A145" s="8" t="s">
        <v>216</v>
      </c>
      <c r="B145" s="89">
        <v>8</v>
      </c>
      <c r="C145" s="41">
        <v>42929</v>
      </c>
      <c r="D145" s="3">
        <v>6616000000</v>
      </c>
      <c r="E145" s="22">
        <v>429</v>
      </c>
      <c r="F145" s="15" t="s">
        <v>140</v>
      </c>
      <c r="H145" s="11"/>
      <c r="I145" s="372">
        <v>101.41</v>
      </c>
      <c r="J145" s="373"/>
    </row>
    <row r="146" spans="1:10">
      <c r="A146" s="8" t="s">
        <v>216</v>
      </c>
      <c r="B146" s="89">
        <v>9</v>
      </c>
      <c r="C146" s="41">
        <v>42935</v>
      </c>
      <c r="D146" s="3">
        <v>4455100000</v>
      </c>
      <c r="E146" s="22">
        <v>430</v>
      </c>
      <c r="F146" s="15" t="s">
        <v>138</v>
      </c>
      <c r="H146" s="11"/>
      <c r="I146" s="372">
        <v>3780</v>
      </c>
      <c r="J146" s="373"/>
    </row>
    <row r="147" spans="1:10">
      <c r="A147" s="8" t="s">
        <v>216</v>
      </c>
      <c r="B147" s="89">
        <v>10</v>
      </c>
      <c r="C147" s="41">
        <v>42935</v>
      </c>
      <c r="D147" s="3">
        <v>5121000000</v>
      </c>
      <c r="E147" s="22">
        <v>925</v>
      </c>
      <c r="F147" s="15" t="s">
        <v>110</v>
      </c>
      <c r="H147" s="11"/>
      <c r="I147" s="372">
        <v>150000</v>
      </c>
      <c r="J147" s="373"/>
    </row>
    <row r="148" spans="1:10">
      <c r="A148" s="8" t="s">
        <v>216</v>
      </c>
      <c r="B148" s="63">
        <v>11</v>
      </c>
      <c r="C148" s="41">
        <v>42935</v>
      </c>
      <c r="D148" s="3">
        <v>5121000000</v>
      </c>
      <c r="E148" s="22">
        <v>925</v>
      </c>
      <c r="F148" s="15" t="s">
        <v>111</v>
      </c>
      <c r="H148" s="11"/>
      <c r="I148" s="373"/>
      <c r="J148" s="372">
        <v>123898.69</v>
      </c>
    </row>
    <row r="149" spans="1:10">
      <c r="A149" s="8" t="s">
        <v>216</v>
      </c>
      <c r="B149" s="8">
        <v>12</v>
      </c>
      <c r="C149" s="77"/>
      <c r="D149" s="117"/>
      <c r="E149" s="118"/>
      <c r="F149" s="18" t="s">
        <v>196</v>
      </c>
      <c r="G149" s="42"/>
      <c r="H149" s="42"/>
      <c r="I149" s="375">
        <v>273898.69</v>
      </c>
      <c r="J149" s="375">
        <v>273898.69</v>
      </c>
    </row>
    <row r="150" spans="1:10">
      <c r="A150" s="63"/>
      <c r="B150" s="32"/>
      <c r="C150" s="93"/>
      <c r="D150" s="116"/>
      <c r="E150" s="119"/>
      <c r="F150" s="129"/>
      <c r="G150" s="79"/>
      <c r="H150" s="79"/>
      <c r="I150" s="49" t="s">
        <v>166</v>
      </c>
      <c r="J150" s="49" t="s">
        <v>166</v>
      </c>
    </row>
    <row r="151" spans="1:10">
      <c r="A151" s="11"/>
      <c r="B151" s="9"/>
      <c r="C151" s="82"/>
      <c r="D151" s="115"/>
      <c r="E151" s="115"/>
      <c r="F151" s="115"/>
      <c r="G151" s="82"/>
      <c r="H151" s="82"/>
      <c r="I151" s="82"/>
      <c r="J151" s="82"/>
    </row>
    <row r="152" spans="1:10">
      <c r="A152" s="11"/>
      <c r="B152" s="11"/>
      <c r="C152" s="83"/>
      <c r="D152" s="116"/>
      <c r="E152" s="116"/>
      <c r="F152" s="116"/>
      <c r="G152" s="83"/>
      <c r="H152" s="83"/>
      <c r="I152" s="83"/>
      <c r="J152" s="83"/>
    </row>
    <row r="153" spans="1:10">
      <c r="A153" s="11"/>
      <c r="B153" s="76"/>
      <c r="C153" s="23" t="s">
        <v>1</v>
      </c>
      <c r="D153" s="1" t="s">
        <v>156</v>
      </c>
      <c r="E153" s="17" t="s">
        <v>2</v>
      </c>
      <c r="F153" s="17" t="s">
        <v>3</v>
      </c>
      <c r="G153" s="37"/>
      <c r="H153" s="38"/>
      <c r="I153" s="23" t="s">
        <v>157</v>
      </c>
      <c r="J153" s="23" t="s">
        <v>158</v>
      </c>
    </row>
    <row r="154" spans="1:10" ht="14.4" customHeight="1">
      <c r="A154" s="8" t="s">
        <v>216</v>
      </c>
      <c r="B154" s="98">
        <v>1</v>
      </c>
      <c r="C154" s="50">
        <v>42948</v>
      </c>
      <c r="D154" s="5">
        <v>6226000000</v>
      </c>
      <c r="E154" s="21">
        <v>8942378</v>
      </c>
      <c r="F154" s="13" t="s">
        <v>53</v>
      </c>
      <c r="H154" s="9"/>
      <c r="I154" s="371">
        <v>149.69</v>
      </c>
      <c r="J154" s="376"/>
    </row>
    <row r="155" spans="1:10" ht="14.4" customHeight="1">
      <c r="A155" s="8" t="s">
        <v>216</v>
      </c>
      <c r="B155" s="87">
        <v>2</v>
      </c>
      <c r="C155" s="51">
        <v>42948</v>
      </c>
      <c r="D155" s="6">
        <v>4456600000</v>
      </c>
      <c r="E155" s="22">
        <v>8942378</v>
      </c>
      <c r="F155" s="15" t="s">
        <v>53</v>
      </c>
      <c r="H155" s="11"/>
      <c r="I155" s="372">
        <v>29.94</v>
      </c>
      <c r="J155" s="373"/>
    </row>
    <row r="156" spans="1:10" ht="14.4" customHeight="1">
      <c r="A156" s="8" t="s">
        <v>216</v>
      </c>
      <c r="B156" s="87">
        <v>3</v>
      </c>
      <c r="C156" s="51">
        <v>42949</v>
      </c>
      <c r="D156" s="6">
        <v>6270000000</v>
      </c>
      <c r="E156" s="22">
        <v>432</v>
      </c>
      <c r="F156" s="15" t="s">
        <v>54</v>
      </c>
      <c r="H156" s="11"/>
      <c r="I156" s="372">
        <v>54.4</v>
      </c>
      <c r="J156" s="373"/>
    </row>
    <row r="157" spans="1:10" ht="14.4" customHeight="1">
      <c r="A157" s="8" t="s">
        <v>216</v>
      </c>
      <c r="B157" s="87">
        <v>4</v>
      </c>
      <c r="C157" s="51">
        <v>42949</v>
      </c>
      <c r="D157" s="6">
        <v>4456600000</v>
      </c>
      <c r="E157" s="22">
        <v>432</v>
      </c>
      <c r="F157" s="15" t="s">
        <v>54</v>
      </c>
      <c r="H157" s="11"/>
      <c r="I157" s="372">
        <v>2.88</v>
      </c>
      <c r="J157" s="373"/>
    </row>
    <row r="158" spans="1:10" ht="14.4" customHeight="1">
      <c r="A158" s="8" t="s">
        <v>216</v>
      </c>
      <c r="B158" s="87">
        <v>5</v>
      </c>
      <c r="C158" s="51">
        <v>42970</v>
      </c>
      <c r="D158" s="6">
        <v>4455100000</v>
      </c>
      <c r="E158" s="22">
        <v>433</v>
      </c>
      <c r="F158" s="15" t="s">
        <v>138</v>
      </c>
      <c r="H158" s="11"/>
      <c r="I158" s="372">
        <v>24997</v>
      </c>
      <c r="J158" s="373"/>
    </row>
    <row r="159" spans="1:10" ht="14.4" customHeight="1">
      <c r="A159" s="8" t="s">
        <v>216</v>
      </c>
      <c r="B159" s="87">
        <v>6</v>
      </c>
      <c r="C159" s="51">
        <v>42970</v>
      </c>
      <c r="D159" s="6">
        <v>5121000000</v>
      </c>
      <c r="E159" s="22">
        <v>14</v>
      </c>
      <c r="F159" s="15" t="s">
        <v>111</v>
      </c>
      <c r="H159" s="11"/>
      <c r="I159" s="373"/>
      <c r="J159" s="372">
        <v>25233.91</v>
      </c>
    </row>
    <row r="160" spans="1:10" ht="14.4" customHeight="1">
      <c r="A160" s="8" t="s">
        <v>216</v>
      </c>
      <c r="B160" s="8">
        <v>7</v>
      </c>
      <c r="C160" s="77"/>
      <c r="D160" s="117"/>
      <c r="E160" s="118"/>
      <c r="F160" s="18" t="s">
        <v>188</v>
      </c>
      <c r="G160" s="42"/>
      <c r="H160" s="42"/>
      <c r="I160" s="375">
        <v>25233.91</v>
      </c>
      <c r="J160" s="375">
        <v>25233.91</v>
      </c>
    </row>
    <row r="161" spans="1:10">
      <c r="A161" s="84"/>
      <c r="B161" s="32"/>
      <c r="C161" s="93"/>
      <c r="D161" s="116"/>
      <c r="E161" s="119"/>
      <c r="F161" s="129"/>
      <c r="G161" s="42"/>
      <c r="H161" s="79"/>
      <c r="I161" s="49" t="s">
        <v>166</v>
      </c>
      <c r="J161" s="49" t="s">
        <v>166</v>
      </c>
    </row>
    <row r="162" spans="1:10">
      <c r="A162" s="11"/>
      <c r="B162" s="9"/>
      <c r="C162" s="82"/>
      <c r="D162" s="115"/>
      <c r="E162" s="115"/>
      <c r="F162" s="115"/>
      <c r="G162" s="82"/>
      <c r="H162" s="82"/>
      <c r="I162" s="82"/>
      <c r="J162" s="82"/>
    </row>
    <row r="163" spans="1:10">
      <c r="A163" s="11"/>
      <c r="B163" s="11"/>
      <c r="C163" s="83"/>
      <c r="D163" s="116"/>
      <c r="E163" s="116"/>
      <c r="F163" s="116"/>
      <c r="G163" s="83"/>
      <c r="H163" s="83"/>
      <c r="I163" s="83"/>
      <c r="J163" s="83"/>
    </row>
    <row r="164" spans="1:10">
      <c r="A164" s="11"/>
      <c r="B164" s="76"/>
      <c r="C164" s="23" t="s">
        <v>1</v>
      </c>
      <c r="D164" s="1" t="s">
        <v>156</v>
      </c>
      <c r="E164" s="17" t="s">
        <v>2</v>
      </c>
      <c r="F164" s="17" t="s">
        <v>3</v>
      </c>
      <c r="G164" s="53"/>
      <c r="H164" s="54"/>
      <c r="I164" s="23" t="s">
        <v>157</v>
      </c>
      <c r="J164" s="23" t="s">
        <v>158</v>
      </c>
    </row>
    <row r="165" spans="1:10">
      <c r="A165" s="8" t="s">
        <v>216</v>
      </c>
      <c r="B165" s="98">
        <v>1</v>
      </c>
      <c r="C165" s="39">
        <v>42982</v>
      </c>
      <c r="D165" s="5">
        <v>6270000000</v>
      </c>
      <c r="E165" s="21">
        <v>434</v>
      </c>
      <c r="F165" s="13" t="s">
        <v>57</v>
      </c>
      <c r="G165" s="9"/>
      <c r="H165" s="10"/>
      <c r="I165" s="371">
        <v>14.4</v>
      </c>
      <c r="J165" s="376"/>
    </row>
    <row r="166" spans="1:10">
      <c r="A166" s="8" t="s">
        <v>216</v>
      </c>
      <c r="B166" s="87">
        <v>2</v>
      </c>
      <c r="C166" s="41">
        <v>42982</v>
      </c>
      <c r="D166" s="6">
        <v>4456600000</v>
      </c>
      <c r="E166" s="22">
        <v>434</v>
      </c>
      <c r="F166" s="15" t="s">
        <v>57</v>
      </c>
      <c r="G166" s="11"/>
      <c r="H166" s="12"/>
      <c r="I166" s="372">
        <v>2.88</v>
      </c>
      <c r="J166" s="373"/>
    </row>
    <row r="167" spans="1:10">
      <c r="A167" s="8" t="s">
        <v>216</v>
      </c>
      <c r="B167" s="87">
        <v>3</v>
      </c>
      <c r="C167" s="41">
        <v>42982</v>
      </c>
      <c r="D167" s="6">
        <v>5121000000</v>
      </c>
      <c r="E167" s="22">
        <v>15</v>
      </c>
      <c r="F167" s="15" t="s">
        <v>111</v>
      </c>
      <c r="G167" s="11"/>
      <c r="H167" s="12"/>
      <c r="I167" s="373"/>
      <c r="J167" s="372">
        <v>17.28</v>
      </c>
    </row>
    <row r="168" spans="1:10">
      <c r="A168" s="8" t="s">
        <v>216</v>
      </c>
      <c r="B168" s="87">
        <v>4</v>
      </c>
      <c r="C168" s="41">
        <v>42997</v>
      </c>
      <c r="D168" s="6">
        <v>6226000000</v>
      </c>
      <c r="E168" s="22">
        <v>8942379</v>
      </c>
      <c r="F168" s="15" t="s">
        <v>58</v>
      </c>
      <c r="G168" s="11"/>
      <c r="H168" s="12"/>
      <c r="I168" s="372">
        <v>875</v>
      </c>
      <c r="J168" s="373"/>
    </row>
    <row r="169" spans="1:10">
      <c r="A169" s="8" t="s">
        <v>216</v>
      </c>
      <c r="B169" s="87">
        <v>5</v>
      </c>
      <c r="C169" s="41">
        <v>42997</v>
      </c>
      <c r="D169" s="6">
        <v>4456600000</v>
      </c>
      <c r="E169" s="22">
        <v>8942379</v>
      </c>
      <c r="F169" s="15" t="s">
        <v>58</v>
      </c>
      <c r="G169" s="11"/>
      <c r="H169" s="12"/>
      <c r="I169" s="372">
        <v>175</v>
      </c>
      <c r="J169" s="373"/>
    </row>
    <row r="170" spans="1:10">
      <c r="A170" s="8" t="s">
        <v>216</v>
      </c>
      <c r="B170" s="87">
        <v>6</v>
      </c>
      <c r="C170" s="41">
        <v>43007</v>
      </c>
      <c r="D170" s="7" t="s">
        <v>159</v>
      </c>
      <c r="E170" s="22">
        <v>436</v>
      </c>
      <c r="F170" s="15" t="s">
        <v>160</v>
      </c>
      <c r="G170" s="11"/>
      <c r="H170" s="12"/>
      <c r="I170" s="373"/>
      <c r="J170" s="372">
        <v>22647.89</v>
      </c>
    </row>
    <row r="171" spans="1:10">
      <c r="A171" s="8" t="s">
        <v>216</v>
      </c>
      <c r="B171" s="8">
        <v>7</v>
      </c>
      <c r="C171" s="41">
        <v>43007</v>
      </c>
      <c r="D171" s="7" t="s">
        <v>161</v>
      </c>
      <c r="E171" s="22">
        <v>436</v>
      </c>
      <c r="F171" s="15" t="s">
        <v>160</v>
      </c>
      <c r="G171" s="11"/>
      <c r="H171" s="12"/>
      <c r="I171" s="373"/>
      <c r="J171" s="372">
        <v>220.23</v>
      </c>
    </row>
    <row r="172" spans="1:10">
      <c r="A172" s="8" t="s">
        <v>216</v>
      </c>
      <c r="B172" s="99">
        <v>8</v>
      </c>
      <c r="C172" s="41">
        <v>43007</v>
      </c>
      <c r="D172" s="7" t="s">
        <v>162</v>
      </c>
      <c r="E172" s="22">
        <v>436</v>
      </c>
      <c r="F172" s="15" t="s">
        <v>160</v>
      </c>
      <c r="G172" s="11"/>
      <c r="H172" s="12"/>
      <c r="I172" s="373"/>
      <c r="J172" s="372">
        <v>3146.42</v>
      </c>
    </row>
    <row r="173" spans="1:10">
      <c r="A173" s="8" t="s">
        <v>216</v>
      </c>
      <c r="B173" s="99">
        <v>9</v>
      </c>
      <c r="C173" s="41">
        <v>43007</v>
      </c>
      <c r="D173" s="7" t="s">
        <v>163</v>
      </c>
      <c r="E173" s="22">
        <v>436</v>
      </c>
      <c r="F173" s="15" t="s">
        <v>160</v>
      </c>
      <c r="G173" s="11"/>
      <c r="H173" s="12"/>
      <c r="I173" s="373"/>
      <c r="J173" s="372">
        <v>218.23</v>
      </c>
    </row>
    <row r="174" spans="1:10">
      <c r="A174" s="8" t="s">
        <v>216</v>
      </c>
      <c r="B174" s="99">
        <v>10</v>
      </c>
      <c r="C174" s="41">
        <v>43007</v>
      </c>
      <c r="D174" s="7" t="s">
        <v>164</v>
      </c>
      <c r="E174" s="22">
        <v>436</v>
      </c>
      <c r="F174" s="15" t="s">
        <v>160</v>
      </c>
      <c r="G174" s="11"/>
      <c r="H174" s="12"/>
      <c r="I174" s="373"/>
      <c r="J174" s="372">
        <v>2315.27</v>
      </c>
    </row>
    <row r="175" spans="1:10">
      <c r="A175" s="8" t="s">
        <v>216</v>
      </c>
      <c r="B175" s="99">
        <v>11</v>
      </c>
      <c r="C175" s="41">
        <v>43007</v>
      </c>
      <c r="D175" s="6">
        <v>5121000000</v>
      </c>
      <c r="E175" s="22">
        <v>16</v>
      </c>
      <c r="F175" s="15" t="s">
        <v>110</v>
      </c>
      <c r="G175" s="11"/>
      <c r="H175" s="12"/>
      <c r="I175" s="372">
        <v>28548.04</v>
      </c>
      <c r="J175" s="373"/>
    </row>
    <row r="176" spans="1:10">
      <c r="A176" s="8" t="s">
        <v>216</v>
      </c>
      <c r="B176" s="99">
        <v>12</v>
      </c>
      <c r="C176" s="41">
        <v>43007</v>
      </c>
      <c r="D176" s="6">
        <v>5121000000</v>
      </c>
      <c r="E176" s="22">
        <v>17</v>
      </c>
      <c r="F176" s="15" t="s">
        <v>111</v>
      </c>
      <c r="G176" s="11"/>
      <c r="H176" s="12"/>
      <c r="I176" s="373"/>
      <c r="J176" s="372">
        <v>1050</v>
      </c>
    </row>
    <row r="177" spans="1:10">
      <c r="A177" s="8" t="s">
        <v>216</v>
      </c>
      <c r="B177" s="8">
        <v>13</v>
      </c>
      <c r="C177" s="77"/>
      <c r="D177" s="117"/>
      <c r="E177" s="120"/>
      <c r="F177" s="18" t="s">
        <v>165</v>
      </c>
      <c r="G177" s="42"/>
      <c r="H177" s="42"/>
      <c r="I177" s="375">
        <v>29615.32</v>
      </c>
      <c r="J177" s="375">
        <v>29615.32</v>
      </c>
    </row>
    <row r="178" spans="1:10">
      <c r="A178" s="84"/>
      <c r="B178" s="32"/>
      <c r="C178" s="93"/>
      <c r="D178" s="116"/>
      <c r="E178" s="121"/>
      <c r="F178" s="129"/>
      <c r="G178" s="79"/>
      <c r="H178" s="79"/>
      <c r="I178" s="49" t="s">
        <v>166</v>
      </c>
      <c r="J178" s="49" t="s">
        <v>166</v>
      </c>
    </row>
    <row r="179" spans="1:10">
      <c r="A179" s="11"/>
      <c r="B179" s="9"/>
      <c r="C179" s="82"/>
      <c r="D179" s="115"/>
      <c r="E179" s="115"/>
      <c r="F179" s="115"/>
      <c r="G179" s="82"/>
      <c r="H179" s="82"/>
      <c r="I179" s="82"/>
      <c r="J179" s="82"/>
    </row>
    <row r="180" spans="1:10">
      <c r="A180" s="11"/>
      <c r="B180" s="11"/>
      <c r="C180" s="83"/>
      <c r="D180" s="116"/>
      <c r="E180" s="116"/>
      <c r="F180" s="116"/>
      <c r="G180" s="83"/>
      <c r="H180" s="83"/>
      <c r="I180" s="83"/>
      <c r="J180" s="83"/>
    </row>
    <row r="181" spans="1:10">
      <c r="A181" s="11"/>
      <c r="B181" s="76"/>
      <c r="C181" s="23" t="s">
        <v>1</v>
      </c>
      <c r="D181" s="1" t="s">
        <v>156</v>
      </c>
      <c r="E181" s="17" t="s">
        <v>2</v>
      </c>
      <c r="F181" s="17" t="s">
        <v>3</v>
      </c>
      <c r="G181" s="37"/>
      <c r="H181" s="38"/>
      <c r="I181" s="23" t="s">
        <v>157</v>
      </c>
      <c r="J181" s="23" t="s">
        <v>158</v>
      </c>
    </row>
    <row r="182" spans="1:10">
      <c r="A182" s="8" t="s">
        <v>216</v>
      </c>
      <c r="B182" s="85">
        <v>1</v>
      </c>
      <c r="C182" s="39">
        <v>43010</v>
      </c>
      <c r="D182" s="2">
        <v>4551010000</v>
      </c>
      <c r="E182" s="21">
        <v>437</v>
      </c>
      <c r="F182" s="13" t="s">
        <v>87</v>
      </c>
      <c r="G182" s="9"/>
      <c r="H182" s="9"/>
      <c r="I182" s="371">
        <v>6461</v>
      </c>
      <c r="J182" s="376"/>
    </row>
    <row r="183" spans="1:10">
      <c r="A183" s="8" t="s">
        <v>216</v>
      </c>
      <c r="B183" s="89">
        <v>2</v>
      </c>
      <c r="C183" s="41">
        <v>43010</v>
      </c>
      <c r="D183" s="3">
        <v>4551020000</v>
      </c>
      <c r="E183" s="22">
        <v>438</v>
      </c>
      <c r="F183" s="15" t="s">
        <v>91</v>
      </c>
      <c r="G183" s="11"/>
      <c r="H183" s="11"/>
      <c r="I183" s="372">
        <v>6513</v>
      </c>
      <c r="J183" s="373"/>
    </row>
    <row r="184" spans="1:10">
      <c r="A184" s="8" t="s">
        <v>216</v>
      </c>
      <c r="B184" s="89">
        <v>3</v>
      </c>
      <c r="C184" s="41">
        <v>43010</v>
      </c>
      <c r="D184" s="3">
        <v>4551030000</v>
      </c>
      <c r="E184" s="22">
        <v>438</v>
      </c>
      <c r="F184" s="15" t="s">
        <v>91</v>
      </c>
      <c r="G184" s="11"/>
      <c r="H184" s="11"/>
      <c r="I184" s="372">
        <v>6513</v>
      </c>
      <c r="J184" s="373"/>
    </row>
    <row r="185" spans="1:10">
      <c r="A185" s="8" t="s">
        <v>216</v>
      </c>
      <c r="B185" s="89">
        <v>4</v>
      </c>
      <c r="C185" s="41">
        <v>43010</v>
      </c>
      <c r="D185" s="3">
        <v>4551040000</v>
      </c>
      <c r="E185" s="22">
        <v>438</v>
      </c>
      <c r="F185" s="15" t="s">
        <v>91</v>
      </c>
      <c r="G185" s="11"/>
      <c r="H185" s="11"/>
      <c r="I185" s="372">
        <v>6513</v>
      </c>
      <c r="J185" s="373"/>
    </row>
    <row r="186" spans="1:10">
      <c r="A186" s="8" t="s">
        <v>216</v>
      </c>
      <c r="B186" s="89">
        <v>5</v>
      </c>
      <c r="C186" s="41">
        <v>43011</v>
      </c>
      <c r="D186" s="3">
        <v>6270000000</v>
      </c>
      <c r="E186" s="22">
        <v>439</v>
      </c>
      <c r="F186" s="15" t="s">
        <v>61</v>
      </c>
      <c r="G186" s="11"/>
      <c r="H186" s="11"/>
      <c r="I186" s="372">
        <v>14.4</v>
      </c>
      <c r="J186" s="373"/>
    </row>
    <row r="187" spans="1:10">
      <c r="A187" s="8" t="s">
        <v>216</v>
      </c>
      <c r="B187" s="89">
        <v>6</v>
      </c>
      <c r="C187" s="41">
        <v>43011</v>
      </c>
      <c r="D187" s="3">
        <v>4456600000</v>
      </c>
      <c r="E187" s="22">
        <v>439</v>
      </c>
      <c r="F187" s="15" t="s">
        <v>61</v>
      </c>
      <c r="G187" s="11"/>
      <c r="H187" s="11"/>
      <c r="I187" s="372">
        <v>2.88</v>
      </c>
      <c r="J187" s="373"/>
    </row>
    <row r="188" spans="1:10">
      <c r="A188" s="8" t="s">
        <v>216</v>
      </c>
      <c r="B188" s="89">
        <v>7</v>
      </c>
      <c r="C188" s="41">
        <v>43012</v>
      </c>
      <c r="D188" s="3">
        <v>4551010000</v>
      </c>
      <c r="E188" s="22">
        <v>440</v>
      </c>
      <c r="F188" s="15" t="s">
        <v>87</v>
      </c>
      <c r="G188" s="11"/>
      <c r="H188" s="11"/>
      <c r="I188" s="372">
        <v>29820</v>
      </c>
      <c r="J188" s="373"/>
    </row>
    <row r="189" spans="1:10">
      <c r="A189" s="8" t="s">
        <v>216</v>
      </c>
      <c r="B189" s="89">
        <v>8</v>
      </c>
      <c r="C189" s="41">
        <v>43012</v>
      </c>
      <c r="D189" s="4" t="s">
        <v>159</v>
      </c>
      <c r="E189" s="22">
        <v>441</v>
      </c>
      <c r="F189" s="15" t="s">
        <v>197</v>
      </c>
      <c r="G189" s="11"/>
      <c r="H189" s="11"/>
      <c r="I189" s="373"/>
      <c r="J189" s="372">
        <v>150000</v>
      </c>
    </row>
    <row r="190" spans="1:10">
      <c r="A190" s="8" t="s">
        <v>216</v>
      </c>
      <c r="B190" s="89">
        <v>9</v>
      </c>
      <c r="C190" s="41">
        <v>43013</v>
      </c>
      <c r="D190" s="3">
        <v>4551020000</v>
      </c>
      <c r="E190" s="22">
        <v>442</v>
      </c>
      <c r="F190" s="15" t="s">
        <v>92</v>
      </c>
      <c r="G190" s="11"/>
      <c r="H190" s="11"/>
      <c r="I190" s="372">
        <v>30060</v>
      </c>
      <c r="J190" s="373"/>
    </row>
    <row r="191" spans="1:10">
      <c r="A191" s="8" t="s">
        <v>216</v>
      </c>
      <c r="B191" s="89">
        <v>10</v>
      </c>
      <c r="C191" s="41">
        <v>43013</v>
      </c>
      <c r="D191" s="3">
        <v>4551030000</v>
      </c>
      <c r="E191" s="22">
        <v>442</v>
      </c>
      <c r="F191" s="15" t="s">
        <v>92</v>
      </c>
      <c r="G191" s="11"/>
      <c r="H191" s="11"/>
      <c r="I191" s="372">
        <v>30060</v>
      </c>
      <c r="J191" s="373"/>
    </row>
    <row r="192" spans="1:10">
      <c r="A192" s="8" t="s">
        <v>216</v>
      </c>
      <c r="B192" s="89">
        <v>11</v>
      </c>
      <c r="C192" s="41">
        <v>43013</v>
      </c>
      <c r="D192" s="3">
        <v>4551040000</v>
      </c>
      <c r="E192" s="22">
        <v>442</v>
      </c>
      <c r="F192" s="15" t="s">
        <v>92</v>
      </c>
      <c r="G192" s="11"/>
      <c r="H192" s="11"/>
      <c r="I192" s="372">
        <v>30060</v>
      </c>
      <c r="J192" s="373"/>
    </row>
    <row r="193" spans="1:10">
      <c r="A193" s="8" t="s">
        <v>216</v>
      </c>
      <c r="B193" s="89">
        <v>12</v>
      </c>
      <c r="C193" s="41">
        <v>43013</v>
      </c>
      <c r="D193" s="3">
        <v>5121000000</v>
      </c>
      <c r="E193" s="22">
        <v>986</v>
      </c>
      <c r="F193" s="15" t="s">
        <v>110</v>
      </c>
      <c r="G193" s="11"/>
      <c r="H193" s="11"/>
      <c r="I193" s="372">
        <v>150000</v>
      </c>
      <c r="J193" s="373"/>
    </row>
    <row r="194" spans="1:10">
      <c r="A194" s="8" t="s">
        <v>216</v>
      </c>
      <c r="B194" s="89">
        <v>13</v>
      </c>
      <c r="C194" s="41">
        <v>43013</v>
      </c>
      <c r="D194" s="3">
        <v>5121000000</v>
      </c>
      <c r="E194" s="22">
        <v>986</v>
      </c>
      <c r="F194" s="15" t="s">
        <v>111</v>
      </c>
      <c r="G194" s="11"/>
      <c r="H194" s="11"/>
      <c r="I194" s="373"/>
      <c r="J194" s="372">
        <v>146017.28</v>
      </c>
    </row>
    <row r="195" spans="1:10">
      <c r="A195" s="8" t="s">
        <v>216</v>
      </c>
      <c r="B195" s="89">
        <v>14</v>
      </c>
      <c r="C195" s="41">
        <v>43017</v>
      </c>
      <c r="D195" s="3">
        <v>6226000000</v>
      </c>
      <c r="E195" s="22">
        <v>8942380</v>
      </c>
      <c r="F195" s="15" t="s">
        <v>114</v>
      </c>
      <c r="G195" s="11"/>
      <c r="H195" s="11"/>
      <c r="I195" s="372">
        <v>875</v>
      </c>
      <c r="J195" s="373"/>
    </row>
    <row r="196" spans="1:10">
      <c r="A196" s="8" t="s">
        <v>216</v>
      </c>
      <c r="B196" s="89">
        <v>15</v>
      </c>
      <c r="C196" s="41">
        <v>43017</v>
      </c>
      <c r="D196" s="3">
        <v>4456600000</v>
      </c>
      <c r="E196" s="22">
        <v>8942380</v>
      </c>
      <c r="F196" s="15" t="s">
        <v>62</v>
      </c>
      <c r="G196" s="11"/>
      <c r="H196" s="11"/>
      <c r="I196" s="372">
        <v>175</v>
      </c>
      <c r="J196" s="373"/>
    </row>
    <row r="197" spans="1:10">
      <c r="A197" s="8" t="s">
        <v>216</v>
      </c>
      <c r="B197" s="89">
        <v>16</v>
      </c>
      <c r="C197" s="41">
        <v>43020</v>
      </c>
      <c r="D197" s="3">
        <v>6616000000</v>
      </c>
      <c r="E197" s="22">
        <v>444</v>
      </c>
      <c r="F197" s="15" t="s">
        <v>140</v>
      </c>
      <c r="G197" s="11"/>
      <c r="H197" s="11"/>
      <c r="I197" s="372">
        <v>90</v>
      </c>
      <c r="J197" s="373"/>
    </row>
    <row r="198" spans="1:10">
      <c r="A198" s="8" t="s">
        <v>216</v>
      </c>
      <c r="B198" s="89">
        <v>17</v>
      </c>
      <c r="C198" s="41">
        <v>43027</v>
      </c>
      <c r="D198" s="3">
        <v>4455100000</v>
      </c>
      <c r="E198" s="22">
        <v>445</v>
      </c>
      <c r="F198" s="15" t="s">
        <v>138</v>
      </c>
      <c r="G198" s="11"/>
      <c r="H198" s="11"/>
      <c r="I198" s="372">
        <v>3575</v>
      </c>
      <c r="J198" s="373"/>
    </row>
    <row r="199" spans="1:10">
      <c r="A199" s="8" t="s">
        <v>216</v>
      </c>
      <c r="B199" s="89">
        <v>18</v>
      </c>
      <c r="C199" s="41">
        <v>43034</v>
      </c>
      <c r="D199" s="3">
        <v>6351200000</v>
      </c>
      <c r="E199" s="22">
        <v>446</v>
      </c>
      <c r="F199" s="15" t="s">
        <v>139</v>
      </c>
      <c r="G199" s="11"/>
      <c r="H199" s="11"/>
      <c r="I199" s="372">
        <v>25234</v>
      </c>
      <c r="J199" s="373"/>
    </row>
    <row r="200" spans="1:10">
      <c r="A200" s="8" t="s">
        <v>216</v>
      </c>
      <c r="B200" s="89">
        <v>19</v>
      </c>
      <c r="C200" s="41">
        <v>43034</v>
      </c>
      <c r="D200" s="3">
        <v>5121000000</v>
      </c>
      <c r="E200" s="22">
        <v>19</v>
      </c>
      <c r="F200" s="15" t="s">
        <v>111</v>
      </c>
      <c r="G200" s="11"/>
      <c r="H200" s="11"/>
      <c r="I200" s="373"/>
      <c r="J200" s="372">
        <v>29949</v>
      </c>
    </row>
    <row r="201" spans="1:10" ht="14.4" customHeight="1">
      <c r="A201" s="8" t="s">
        <v>216</v>
      </c>
      <c r="B201" s="89">
        <v>20</v>
      </c>
      <c r="C201" s="77"/>
      <c r="D201" s="117"/>
      <c r="F201" s="19" t="s">
        <v>168</v>
      </c>
      <c r="G201" s="102"/>
      <c r="H201" s="42"/>
      <c r="I201" s="375">
        <v>325966.28000000003</v>
      </c>
      <c r="J201" s="375">
        <v>325966.28000000003</v>
      </c>
    </row>
    <row r="202" spans="1:10">
      <c r="A202" s="63"/>
      <c r="B202" s="92"/>
      <c r="C202" s="93"/>
      <c r="D202" s="116"/>
      <c r="F202" s="130"/>
      <c r="G202" s="79"/>
      <c r="H202" s="79"/>
      <c r="I202" s="57" t="s">
        <v>166</v>
      </c>
      <c r="J202" s="57" t="s">
        <v>166</v>
      </c>
    </row>
    <row r="203" spans="1:10">
      <c r="A203" s="11"/>
      <c r="B203" s="9"/>
      <c r="C203" s="82"/>
      <c r="D203" s="115"/>
      <c r="E203" s="115"/>
      <c r="F203" s="115"/>
      <c r="G203" s="82"/>
      <c r="H203" s="82"/>
      <c r="I203" s="82"/>
      <c r="J203" s="82"/>
    </row>
    <row r="204" spans="1:10">
      <c r="A204" s="11"/>
      <c r="B204" s="11"/>
      <c r="C204" s="83"/>
      <c r="D204" s="116"/>
      <c r="E204" s="116"/>
      <c r="F204" s="116"/>
      <c r="G204" s="83"/>
      <c r="H204" s="83"/>
      <c r="I204" s="83"/>
      <c r="J204" s="83"/>
    </row>
    <row r="205" spans="1:10">
      <c r="A205" s="11"/>
      <c r="B205" s="76"/>
      <c r="C205" s="23" t="s">
        <v>1</v>
      </c>
      <c r="D205" s="1" t="s">
        <v>156</v>
      </c>
      <c r="E205" s="17" t="s">
        <v>2</v>
      </c>
      <c r="F205" s="17" t="s">
        <v>3</v>
      </c>
      <c r="G205" s="37"/>
      <c r="H205" s="38"/>
      <c r="I205" s="23" t="s">
        <v>157</v>
      </c>
      <c r="J205" s="23" t="s">
        <v>158</v>
      </c>
    </row>
    <row r="206" spans="1:10" ht="14.4" customHeight="1">
      <c r="A206" s="8" t="s">
        <v>216</v>
      </c>
      <c r="B206" s="98">
        <v>1</v>
      </c>
      <c r="C206" s="50">
        <v>43042</v>
      </c>
      <c r="D206" s="5">
        <v>6270000000</v>
      </c>
      <c r="E206" s="21">
        <v>447</v>
      </c>
      <c r="F206" s="13" t="s">
        <v>64</v>
      </c>
      <c r="H206" s="9"/>
      <c r="I206" s="371">
        <v>15.4</v>
      </c>
      <c r="J206" s="376"/>
    </row>
    <row r="207" spans="1:10" ht="14.4" customHeight="1">
      <c r="A207" s="8" t="s">
        <v>216</v>
      </c>
      <c r="B207" s="87">
        <v>2</v>
      </c>
      <c r="C207" s="51">
        <v>43042</v>
      </c>
      <c r="D207" s="6">
        <v>4456600000</v>
      </c>
      <c r="E207" s="22">
        <v>447</v>
      </c>
      <c r="F207" s="15" t="s">
        <v>64</v>
      </c>
      <c r="H207" s="11"/>
      <c r="I207" s="372">
        <v>3.08</v>
      </c>
      <c r="J207" s="373"/>
    </row>
    <row r="208" spans="1:10" ht="14.4" customHeight="1">
      <c r="A208" s="8" t="s">
        <v>216</v>
      </c>
      <c r="B208" s="87">
        <v>3</v>
      </c>
      <c r="C208" s="51">
        <v>43042</v>
      </c>
      <c r="D208" s="6">
        <v>5121000000</v>
      </c>
      <c r="E208" s="22">
        <v>20</v>
      </c>
      <c r="F208" s="15" t="s">
        <v>111</v>
      </c>
      <c r="H208" s="11"/>
      <c r="I208" s="373"/>
      <c r="J208" s="372">
        <v>18.48</v>
      </c>
    </row>
    <row r="209" spans="1:10" ht="14.4" customHeight="1">
      <c r="A209" s="8" t="s">
        <v>216</v>
      </c>
      <c r="B209" s="87">
        <v>4</v>
      </c>
      <c r="C209" s="51">
        <v>43053</v>
      </c>
      <c r="D209" s="6">
        <v>6226000000</v>
      </c>
      <c r="E209" s="22">
        <v>8942381</v>
      </c>
      <c r="F209" s="15" t="s">
        <v>65</v>
      </c>
      <c r="H209" s="11"/>
      <c r="I209" s="372">
        <v>875</v>
      </c>
      <c r="J209" s="373"/>
    </row>
    <row r="210" spans="1:10" ht="14.4" customHeight="1">
      <c r="A210" s="8" t="s">
        <v>216</v>
      </c>
      <c r="B210" s="87">
        <v>5</v>
      </c>
      <c r="C210" s="51">
        <v>43053</v>
      </c>
      <c r="D210" s="6">
        <v>4456600000</v>
      </c>
      <c r="E210" s="22">
        <v>8942381</v>
      </c>
      <c r="F210" s="15" t="s">
        <v>65</v>
      </c>
      <c r="H210" s="11"/>
      <c r="I210" s="372">
        <v>175</v>
      </c>
      <c r="J210" s="373"/>
    </row>
    <row r="211" spans="1:10" ht="14.4" customHeight="1">
      <c r="A211" s="8" t="s">
        <v>216</v>
      </c>
      <c r="B211" s="87">
        <v>6</v>
      </c>
      <c r="C211" s="51">
        <v>43061</v>
      </c>
      <c r="D211" s="6">
        <v>4455100000</v>
      </c>
      <c r="E211" s="22">
        <v>449</v>
      </c>
      <c r="F211" s="15" t="s">
        <v>138</v>
      </c>
      <c r="H211" s="11"/>
      <c r="I211" s="372">
        <v>24822</v>
      </c>
      <c r="J211" s="373"/>
    </row>
    <row r="212" spans="1:10" ht="14.4" customHeight="1">
      <c r="A212" s="8" t="s">
        <v>216</v>
      </c>
      <c r="B212" s="87">
        <v>7</v>
      </c>
      <c r="C212" s="51">
        <v>43061</v>
      </c>
      <c r="D212" s="6">
        <v>5121000000</v>
      </c>
      <c r="E212" s="22">
        <v>21</v>
      </c>
      <c r="F212" s="15" t="s">
        <v>111</v>
      </c>
      <c r="H212" s="11"/>
      <c r="I212" s="373"/>
      <c r="J212" s="372">
        <v>25872</v>
      </c>
    </row>
    <row r="213" spans="1:10" ht="14.4" customHeight="1">
      <c r="A213" s="8" t="s">
        <v>216</v>
      </c>
      <c r="B213" s="8">
        <v>8</v>
      </c>
      <c r="C213" s="77"/>
      <c r="D213" s="117"/>
      <c r="E213" s="122"/>
      <c r="F213" s="18" t="s">
        <v>198</v>
      </c>
      <c r="G213" s="42"/>
      <c r="H213" s="42"/>
      <c r="I213" s="375">
        <v>25890.48</v>
      </c>
      <c r="J213" s="375">
        <v>25890.48</v>
      </c>
    </row>
    <row r="214" spans="1:10">
      <c r="A214" s="84"/>
      <c r="B214" s="32"/>
      <c r="C214" s="93"/>
      <c r="D214" s="116"/>
      <c r="E214" s="123"/>
      <c r="F214" s="19"/>
      <c r="G214" s="79"/>
      <c r="H214" s="79"/>
      <c r="I214" s="49" t="s">
        <v>166</v>
      </c>
      <c r="J214" s="49" t="s">
        <v>166</v>
      </c>
    </row>
    <row r="215" spans="1:10">
      <c r="A215" s="11"/>
      <c r="B215" s="9"/>
      <c r="C215" s="82"/>
      <c r="D215" s="115"/>
      <c r="E215" s="115"/>
      <c r="F215" s="115"/>
      <c r="G215" s="82"/>
      <c r="H215" s="82"/>
      <c r="I215" s="82"/>
      <c r="J215" s="82"/>
    </row>
    <row r="216" spans="1:10">
      <c r="A216" s="11"/>
      <c r="B216" s="11"/>
      <c r="C216" s="83"/>
      <c r="D216" s="116"/>
      <c r="E216" s="116"/>
      <c r="F216" s="116"/>
      <c r="G216" s="83"/>
      <c r="H216" s="83"/>
      <c r="I216" s="83"/>
      <c r="J216" s="83"/>
    </row>
    <row r="217" spans="1:10">
      <c r="A217" s="11"/>
      <c r="B217" s="76"/>
      <c r="C217" s="23" t="s">
        <v>1</v>
      </c>
      <c r="D217" s="1" t="s">
        <v>156</v>
      </c>
      <c r="E217" s="17" t="s">
        <v>2</v>
      </c>
      <c r="F217" s="17" t="s">
        <v>3</v>
      </c>
      <c r="G217" s="37"/>
      <c r="H217" s="38"/>
      <c r="I217" s="23" t="s">
        <v>157</v>
      </c>
      <c r="J217" s="23" t="s">
        <v>158</v>
      </c>
    </row>
    <row r="218" spans="1:10" ht="14.4" customHeight="1">
      <c r="A218" s="8" t="s">
        <v>216</v>
      </c>
      <c r="B218" s="85">
        <v>1</v>
      </c>
      <c r="C218" s="39">
        <v>43073</v>
      </c>
      <c r="D218" s="5">
        <v>6270000000</v>
      </c>
      <c r="E218" s="21">
        <v>450</v>
      </c>
      <c r="F218" s="13" t="s">
        <v>68</v>
      </c>
      <c r="H218" s="9"/>
      <c r="I218" s="371">
        <v>14.4</v>
      </c>
      <c r="J218" s="376"/>
    </row>
    <row r="219" spans="1:10" ht="14.4" customHeight="1">
      <c r="A219" s="8" t="s">
        <v>216</v>
      </c>
      <c r="B219" s="89">
        <v>2</v>
      </c>
      <c r="C219" s="41">
        <v>43073</v>
      </c>
      <c r="D219" s="6">
        <v>4456600000</v>
      </c>
      <c r="E219" s="22">
        <v>450</v>
      </c>
      <c r="F219" s="15" t="s">
        <v>68</v>
      </c>
      <c r="H219" s="11"/>
      <c r="I219" s="372">
        <v>2.88</v>
      </c>
      <c r="J219" s="373"/>
    </row>
    <row r="220" spans="1:10" ht="14.4" customHeight="1">
      <c r="A220" s="8" t="s">
        <v>216</v>
      </c>
      <c r="B220" s="89">
        <v>3</v>
      </c>
      <c r="C220" s="41">
        <v>43098</v>
      </c>
      <c r="D220" s="7" t="s">
        <v>159</v>
      </c>
      <c r="E220" s="22">
        <v>451</v>
      </c>
      <c r="F220" s="15" t="s">
        <v>199</v>
      </c>
      <c r="H220" s="11"/>
      <c r="I220" s="373"/>
      <c r="J220" s="372">
        <v>47582.32</v>
      </c>
    </row>
    <row r="221" spans="1:10" ht="14.4" customHeight="1">
      <c r="A221" s="8" t="s">
        <v>216</v>
      </c>
      <c r="B221" s="89">
        <v>4</v>
      </c>
      <c r="C221" s="41">
        <v>43098</v>
      </c>
      <c r="D221" s="7" t="s">
        <v>161</v>
      </c>
      <c r="E221" s="22" t="s">
        <v>13</v>
      </c>
      <c r="F221" s="15" t="s">
        <v>16</v>
      </c>
      <c r="H221" s="11"/>
      <c r="I221" s="373"/>
      <c r="J221" s="372">
        <v>220.23</v>
      </c>
    </row>
    <row r="222" spans="1:10">
      <c r="A222" s="8" t="s">
        <v>216</v>
      </c>
      <c r="B222" s="89">
        <v>5</v>
      </c>
      <c r="C222" s="41">
        <v>43098</v>
      </c>
      <c r="D222" s="7" t="s">
        <v>162</v>
      </c>
      <c r="E222" s="22" t="s">
        <v>13</v>
      </c>
      <c r="F222" s="15" t="s">
        <v>17</v>
      </c>
      <c r="H222" s="11"/>
      <c r="I222" s="373"/>
      <c r="J222" s="372">
        <v>3151.74</v>
      </c>
    </row>
    <row r="223" spans="1:10" ht="14.4" customHeight="1">
      <c r="A223" s="8" t="s">
        <v>216</v>
      </c>
      <c r="B223" s="89">
        <v>6</v>
      </c>
      <c r="C223" s="41">
        <v>43098</v>
      </c>
      <c r="D223" s="7" t="s">
        <v>163</v>
      </c>
      <c r="E223" s="22" t="s">
        <v>13</v>
      </c>
      <c r="F223" s="15" t="s">
        <v>18</v>
      </c>
      <c r="H223" s="11"/>
      <c r="I223" s="373"/>
      <c r="J223" s="372">
        <v>220.23</v>
      </c>
    </row>
    <row r="224" spans="1:10" ht="14.4" customHeight="1">
      <c r="A224" s="8" t="s">
        <v>216</v>
      </c>
      <c r="B224" s="89">
        <v>7</v>
      </c>
      <c r="C224" s="41">
        <v>43098</v>
      </c>
      <c r="D224" s="7" t="s">
        <v>164</v>
      </c>
      <c r="E224" s="22" t="s">
        <v>13</v>
      </c>
      <c r="F224" s="15" t="s">
        <v>19</v>
      </c>
      <c r="H224" s="11"/>
      <c r="I224" s="373"/>
      <c r="J224" s="372">
        <v>2275.85</v>
      </c>
    </row>
    <row r="225" spans="1:11" ht="14.4" customHeight="1">
      <c r="A225" s="8" t="s">
        <v>216</v>
      </c>
      <c r="B225" s="89">
        <v>8</v>
      </c>
      <c r="C225" s="41">
        <v>43098</v>
      </c>
      <c r="D225" s="6">
        <v>5121000000</v>
      </c>
      <c r="E225" s="22" t="s">
        <v>13</v>
      </c>
      <c r="F225" s="15" t="s">
        <v>110</v>
      </c>
      <c r="H225" s="11"/>
      <c r="I225" s="372">
        <v>53450.37</v>
      </c>
      <c r="J225" s="373"/>
    </row>
    <row r="226" spans="1:11" ht="14.4" customHeight="1">
      <c r="A226" s="8" t="s">
        <v>216</v>
      </c>
      <c r="B226" s="89">
        <v>9</v>
      </c>
      <c r="C226" s="41">
        <v>43098</v>
      </c>
      <c r="D226" s="6">
        <v>5121000000</v>
      </c>
      <c r="E226" s="22" t="s">
        <v>13</v>
      </c>
      <c r="F226" s="15" t="s">
        <v>111</v>
      </c>
      <c r="H226" s="11"/>
      <c r="I226" s="373"/>
      <c r="J226" s="372">
        <v>17.28</v>
      </c>
    </row>
    <row r="227" spans="1:11" ht="14.4" customHeight="1">
      <c r="A227" s="8" t="s">
        <v>216</v>
      </c>
      <c r="B227" s="89">
        <v>10</v>
      </c>
      <c r="C227" s="41">
        <v>43098</v>
      </c>
      <c r="D227" s="6">
        <v>6260000000</v>
      </c>
      <c r="E227" s="22" t="s">
        <v>136</v>
      </c>
      <c r="F227" s="15" t="s">
        <v>137</v>
      </c>
      <c r="H227" s="11"/>
      <c r="I227" s="372">
        <v>24.47</v>
      </c>
      <c r="J227" s="373"/>
    </row>
    <row r="228" spans="1:11" ht="14.4" customHeight="1">
      <c r="A228" s="8" t="s">
        <v>216</v>
      </c>
      <c r="B228" s="89">
        <v>11</v>
      </c>
      <c r="C228" s="41">
        <v>43098</v>
      </c>
      <c r="D228" s="6">
        <v>6250000000</v>
      </c>
      <c r="E228" s="22" t="s">
        <v>135</v>
      </c>
      <c r="F228" s="15" t="s">
        <v>200</v>
      </c>
      <c r="H228" s="11"/>
      <c r="I228" s="372">
        <v>175.14</v>
      </c>
      <c r="J228" s="373"/>
    </row>
    <row r="229" spans="1:11" ht="14.4" customHeight="1">
      <c r="A229" s="8" t="s">
        <v>216</v>
      </c>
      <c r="B229" s="89">
        <v>12</v>
      </c>
      <c r="C229" s="41">
        <v>43098</v>
      </c>
      <c r="D229" s="6">
        <v>5121000000</v>
      </c>
      <c r="E229" s="22" t="s">
        <v>13</v>
      </c>
      <c r="F229" s="15" t="s">
        <v>113</v>
      </c>
      <c r="H229" s="11"/>
      <c r="I229" s="373"/>
      <c r="J229" s="372">
        <v>199.61</v>
      </c>
    </row>
    <row r="230" spans="1:11" ht="14.4" customHeight="1">
      <c r="A230" s="8" t="s">
        <v>216</v>
      </c>
      <c r="B230" s="63">
        <v>13</v>
      </c>
      <c r="C230" s="77"/>
      <c r="D230" s="117"/>
      <c r="E230" s="120"/>
      <c r="F230" s="18" t="s">
        <v>165</v>
      </c>
      <c r="G230" s="42"/>
      <c r="H230" s="42"/>
      <c r="I230" s="375">
        <v>53667.26</v>
      </c>
      <c r="J230" s="375">
        <v>53667.26</v>
      </c>
    </row>
    <row r="231" spans="1:11">
      <c r="A231" s="63"/>
      <c r="B231" s="92"/>
      <c r="C231" s="93"/>
      <c r="D231" s="116"/>
      <c r="E231" s="121"/>
      <c r="F231" s="129"/>
      <c r="G231" s="79"/>
      <c r="H231" s="79"/>
      <c r="I231" s="49" t="s">
        <v>166</v>
      </c>
      <c r="J231" s="49" t="s">
        <v>166</v>
      </c>
    </row>
    <row r="232" spans="1:11">
      <c r="A232" s="11"/>
      <c r="B232" s="9"/>
      <c r="C232" s="82"/>
      <c r="D232" s="115"/>
      <c r="E232" s="115"/>
      <c r="F232" s="115"/>
      <c r="G232" s="82"/>
      <c r="H232" s="82"/>
      <c r="I232" s="82"/>
      <c r="J232" s="82"/>
    </row>
    <row r="233" spans="1:11">
      <c r="A233" s="74"/>
      <c r="B233" s="74"/>
      <c r="C233" s="75"/>
      <c r="D233" s="113"/>
      <c r="E233" s="113"/>
      <c r="F233" s="113"/>
      <c r="G233" s="75"/>
      <c r="H233" s="75"/>
      <c r="I233" s="75"/>
      <c r="J233" s="75"/>
    </row>
    <row r="234" spans="1:11">
      <c r="A234" s="11"/>
      <c r="B234" s="76"/>
      <c r="C234" s="23" t="s">
        <v>1</v>
      </c>
      <c r="D234" s="1" t="s">
        <v>156</v>
      </c>
      <c r="E234" s="17" t="s">
        <v>2</v>
      </c>
      <c r="F234" s="17" t="s">
        <v>3</v>
      </c>
      <c r="G234" s="37"/>
      <c r="H234" s="38"/>
      <c r="I234" s="23" t="s">
        <v>157</v>
      </c>
      <c r="J234" s="23" t="s">
        <v>158</v>
      </c>
    </row>
    <row r="235" spans="1:11">
      <c r="A235" s="8" t="s">
        <v>217</v>
      </c>
      <c r="B235" s="85">
        <v>1</v>
      </c>
      <c r="C235" s="50">
        <v>42736</v>
      </c>
      <c r="D235" s="5">
        <v>6141000000</v>
      </c>
      <c r="E235" s="5" t="s">
        <v>13</v>
      </c>
      <c r="F235" s="13" t="s">
        <v>14</v>
      </c>
      <c r="H235" s="9"/>
      <c r="I235" s="376"/>
      <c r="J235" s="371">
        <v>13269.22</v>
      </c>
    </row>
    <row r="236" spans="1:11">
      <c r="A236" s="8" t="s">
        <v>217</v>
      </c>
      <c r="B236" s="89">
        <v>2</v>
      </c>
      <c r="C236" s="51">
        <v>42736</v>
      </c>
      <c r="D236" s="6">
        <v>4081000000</v>
      </c>
      <c r="E236" s="6" t="s">
        <v>13</v>
      </c>
      <c r="F236" s="15" t="s">
        <v>14</v>
      </c>
      <c r="H236" s="11"/>
      <c r="I236" s="372">
        <v>13269.22</v>
      </c>
      <c r="J236" s="373"/>
    </row>
    <row r="237" spans="1:11">
      <c r="A237" s="72" t="s">
        <v>217</v>
      </c>
      <c r="B237" s="63">
        <v>3</v>
      </c>
      <c r="C237" s="90"/>
      <c r="D237" s="117"/>
      <c r="E237" s="120"/>
      <c r="F237" s="18" t="s">
        <v>201</v>
      </c>
      <c r="G237" s="42"/>
      <c r="H237" s="42"/>
      <c r="I237" s="375">
        <v>13269.22</v>
      </c>
      <c r="J237" s="375">
        <v>13269.22</v>
      </c>
    </row>
    <row r="238" spans="1:11">
      <c r="B238" s="92"/>
      <c r="C238" s="96"/>
      <c r="D238" s="134"/>
      <c r="E238" s="121"/>
      <c r="F238" s="129"/>
      <c r="G238" s="79"/>
      <c r="H238" s="79"/>
      <c r="I238" s="49" t="s">
        <v>166</v>
      </c>
      <c r="J238" s="49" t="s">
        <v>166</v>
      </c>
    </row>
    <row r="239" spans="1:11">
      <c r="A239" s="11"/>
      <c r="B239" s="9"/>
      <c r="C239" s="82"/>
      <c r="D239" s="115"/>
      <c r="E239" s="115"/>
      <c r="F239" s="115"/>
      <c r="G239" s="82"/>
      <c r="H239" s="82"/>
      <c r="I239" s="82"/>
      <c r="J239" s="82"/>
    </row>
    <row r="240" spans="1:11">
      <c r="A240" s="11"/>
      <c r="B240" s="11"/>
      <c r="C240" s="83"/>
      <c r="D240" s="116"/>
      <c r="E240" s="116"/>
      <c r="F240" s="116"/>
      <c r="G240" s="83"/>
      <c r="H240" s="83"/>
      <c r="I240" s="83"/>
      <c r="J240" s="83"/>
      <c r="K240" s="95"/>
    </row>
    <row r="241" spans="1:11">
      <c r="A241" s="11"/>
      <c r="B241" s="76"/>
      <c r="C241" s="23" t="s">
        <v>1</v>
      </c>
      <c r="D241" s="1" t="s">
        <v>156</v>
      </c>
      <c r="E241" s="17" t="s">
        <v>2</v>
      </c>
      <c r="F241" s="17" t="s">
        <v>3</v>
      </c>
      <c r="G241" s="37"/>
      <c r="H241" s="38"/>
      <c r="I241" s="23" t="s">
        <v>157</v>
      </c>
      <c r="J241" s="23" t="s">
        <v>158</v>
      </c>
    </row>
    <row r="242" spans="1:11" ht="14.4" customHeight="1">
      <c r="A242" s="8" t="s">
        <v>217</v>
      </c>
      <c r="B242" s="85">
        <v>1</v>
      </c>
      <c r="C242" s="39">
        <v>43100</v>
      </c>
      <c r="D242" s="5">
        <v>6141000000</v>
      </c>
      <c r="E242" s="5" t="s">
        <v>4</v>
      </c>
      <c r="F242" s="13" t="s">
        <v>15</v>
      </c>
      <c r="G242" s="9"/>
      <c r="I242" s="46">
        <v>13546.08</v>
      </c>
      <c r="J242" s="86"/>
    </row>
    <row r="243" spans="1:11" ht="14.4" customHeight="1">
      <c r="A243" s="8" t="s">
        <v>217</v>
      </c>
      <c r="B243" s="89">
        <v>2</v>
      </c>
      <c r="C243" s="41">
        <v>43100</v>
      </c>
      <c r="D243" s="6">
        <v>4081000000</v>
      </c>
      <c r="E243" s="6" t="s">
        <v>4</v>
      </c>
      <c r="F243" s="15" t="s">
        <v>15</v>
      </c>
      <c r="G243" s="11"/>
      <c r="I243" s="88"/>
      <c r="J243" s="47">
        <v>13546.08</v>
      </c>
    </row>
    <row r="244" spans="1:11" ht="14.4" customHeight="1">
      <c r="A244" s="8" t="s">
        <v>217</v>
      </c>
      <c r="B244" s="63">
        <v>3</v>
      </c>
      <c r="C244" s="77"/>
      <c r="D244" s="117"/>
      <c r="E244" s="120"/>
      <c r="F244" s="18" t="s">
        <v>201</v>
      </c>
      <c r="G244" s="42"/>
      <c r="H244" s="42"/>
      <c r="I244" s="48">
        <v>13546.08</v>
      </c>
      <c r="J244" s="48">
        <v>13546.08</v>
      </c>
    </row>
    <row r="245" spans="1:11">
      <c r="B245" s="92"/>
      <c r="C245" s="93"/>
      <c r="D245" s="116"/>
      <c r="E245" s="121"/>
      <c r="F245" s="129"/>
      <c r="G245" s="79"/>
      <c r="H245" s="79"/>
      <c r="I245" s="49" t="s">
        <v>166</v>
      </c>
      <c r="J245" s="49" t="s">
        <v>166</v>
      </c>
    </row>
    <row r="246" spans="1:11">
      <c r="A246" s="81"/>
      <c r="B246" s="9"/>
      <c r="C246" s="82"/>
      <c r="D246" s="115"/>
      <c r="E246" s="115"/>
      <c r="F246" s="115"/>
      <c r="G246" s="82"/>
      <c r="H246" s="82"/>
      <c r="I246" s="82"/>
      <c r="J246" s="82"/>
      <c r="K246" s="103"/>
    </row>
    <row r="247" spans="1:11">
      <c r="A247" s="11"/>
      <c r="B247" s="11"/>
      <c r="C247" s="83"/>
      <c r="D247" s="116"/>
      <c r="E247" s="116"/>
      <c r="F247" s="116"/>
      <c r="G247" s="83"/>
      <c r="H247" s="83"/>
      <c r="I247" s="83"/>
      <c r="J247" s="83"/>
    </row>
    <row r="248" spans="1:11">
      <c r="A248" s="11"/>
      <c r="B248" s="76"/>
      <c r="C248" s="23" t="s">
        <v>1</v>
      </c>
      <c r="D248" s="1" t="s">
        <v>156</v>
      </c>
      <c r="E248" s="17" t="s">
        <v>2</v>
      </c>
      <c r="F248" s="17" t="s">
        <v>3</v>
      </c>
      <c r="G248" s="37"/>
      <c r="H248" s="38"/>
      <c r="I248" s="23" t="s">
        <v>157</v>
      </c>
      <c r="J248" s="23" t="s">
        <v>158</v>
      </c>
    </row>
    <row r="249" spans="1:11" ht="14.4" customHeight="1">
      <c r="A249" s="8" t="s">
        <v>217</v>
      </c>
      <c r="B249" s="85">
        <v>1</v>
      </c>
      <c r="C249" s="39">
        <v>42766</v>
      </c>
      <c r="D249" s="5">
        <v>6580000000</v>
      </c>
      <c r="E249" s="21">
        <v>1</v>
      </c>
      <c r="F249" s="13" t="s">
        <v>202</v>
      </c>
      <c r="G249" s="9"/>
      <c r="H249" s="9"/>
      <c r="I249" s="46">
        <v>0.46</v>
      </c>
      <c r="J249" s="86"/>
    </row>
    <row r="250" spans="1:11" ht="14.4" customHeight="1">
      <c r="A250" s="8" t="s">
        <v>217</v>
      </c>
      <c r="B250" s="89">
        <v>2</v>
      </c>
      <c r="C250" s="41">
        <v>42766</v>
      </c>
      <c r="D250" s="6">
        <v>4456600000</v>
      </c>
      <c r="E250" s="22">
        <v>1</v>
      </c>
      <c r="F250" s="15" t="s">
        <v>202</v>
      </c>
      <c r="G250" s="11"/>
      <c r="H250" s="11"/>
      <c r="I250" s="88"/>
      <c r="J250" s="47">
        <v>0.46</v>
      </c>
    </row>
    <row r="251" spans="1:11" ht="14.4" customHeight="1">
      <c r="A251" s="8" t="s">
        <v>217</v>
      </c>
      <c r="B251" s="63">
        <v>3</v>
      </c>
      <c r="C251" s="95"/>
      <c r="D251" s="117"/>
      <c r="E251" s="120"/>
      <c r="F251" s="18" t="s">
        <v>201</v>
      </c>
      <c r="G251" s="42"/>
      <c r="H251" s="42"/>
      <c r="I251" s="48">
        <v>0.46</v>
      </c>
      <c r="J251" s="48">
        <v>0.46</v>
      </c>
    </row>
    <row r="252" spans="1:11">
      <c r="A252" s="84"/>
      <c r="B252" s="32"/>
      <c r="C252" s="93"/>
      <c r="D252" s="116"/>
      <c r="E252" s="121"/>
      <c r="F252" s="129"/>
      <c r="G252" s="79"/>
      <c r="H252" s="79"/>
      <c r="I252" s="49" t="s">
        <v>166</v>
      </c>
      <c r="J252" s="49" t="s">
        <v>166</v>
      </c>
    </row>
    <row r="253" spans="1:11">
      <c r="A253" s="11"/>
      <c r="B253" s="9"/>
      <c r="C253" s="82"/>
      <c r="D253" s="115"/>
      <c r="E253" s="115"/>
      <c r="F253" s="115"/>
      <c r="G253" s="82"/>
      <c r="H253" s="82"/>
      <c r="I253" s="82"/>
      <c r="J253" s="82"/>
    </row>
    <row r="254" spans="1:11">
      <c r="A254" s="11"/>
      <c r="B254" s="11"/>
      <c r="C254" s="83"/>
      <c r="D254" s="116"/>
      <c r="E254" s="116"/>
      <c r="F254" s="116"/>
      <c r="G254" s="83"/>
      <c r="H254" s="83"/>
      <c r="I254" s="83"/>
      <c r="J254" s="83"/>
    </row>
    <row r="255" spans="1:11">
      <c r="A255" s="11"/>
      <c r="B255" s="76"/>
      <c r="C255" s="23" t="s">
        <v>1</v>
      </c>
      <c r="D255" s="1" t="s">
        <v>156</v>
      </c>
      <c r="E255" s="17" t="s">
        <v>2</v>
      </c>
      <c r="F255" s="17" t="s">
        <v>3</v>
      </c>
      <c r="G255" s="37"/>
      <c r="H255" s="38"/>
      <c r="I255" s="23" t="s">
        <v>157</v>
      </c>
      <c r="J255" s="23" t="s">
        <v>158</v>
      </c>
    </row>
    <row r="256" spans="1:11" ht="14.4" customHeight="1">
      <c r="A256" s="72" t="s">
        <v>4</v>
      </c>
      <c r="B256" s="89">
        <v>1</v>
      </c>
      <c r="C256" s="41">
        <v>42794</v>
      </c>
      <c r="D256" s="3">
        <v>4456700000</v>
      </c>
      <c r="E256" s="22" t="s">
        <v>73</v>
      </c>
      <c r="F256" s="15" t="s">
        <v>39</v>
      </c>
      <c r="H256" s="11"/>
      <c r="I256" s="47">
        <v>12</v>
      </c>
      <c r="J256" s="88"/>
    </row>
    <row r="257" spans="1:11" ht="14.4" customHeight="1">
      <c r="A257" s="72" t="s">
        <v>4</v>
      </c>
      <c r="B257" s="89">
        <v>2</v>
      </c>
      <c r="C257" s="41">
        <v>42794</v>
      </c>
      <c r="D257" s="3">
        <v>7580000000</v>
      </c>
      <c r="E257" s="22">
        <v>1</v>
      </c>
      <c r="F257" s="15" t="s">
        <v>202</v>
      </c>
      <c r="H257" s="11"/>
      <c r="I257" s="88"/>
      <c r="J257" s="47">
        <v>0.28000000000000003</v>
      </c>
    </row>
    <row r="258" spans="1:11" ht="14.4" customHeight="1">
      <c r="A258" s="72" t="s">
        <v>4</v>
      </c>
      <c r="B258" s="89">
        <v>3</v>
      </c>
      <c r="C258" s="41">
        <v>42794</v>
      </c>
      <c r="D258" s="3">
        <v>4456600000</v>
      </c>
      <c r="E258" s="22">
        <v>1</v>
      </c>
      <c r="F258" s="15" t="s">
        <v>202</v>
      </c>
      <c r="H258" s="11"/>
      <c r="I258" s="47">
        <v>0.28000000000000003</v>
      </c>
      <c r="J258" s="88"/>
    </row>
    <row r="259" spans="1:11" ht="14.4" customHeight="1">
      <c r="A259" s="72" t="s">
        <v>4</v>
      </c>
      <c r="B259" s="89">
        <v>4</v>
      </c>
      <c r="C259" s="77"/>
      <c r="D259" s="117"/>
      <c r="E259" s="122"/>
      <c r="F259" s="18" t="s">
        <v>203</v>
      </c>
      <c r="G259" s="102"/>
      <c r="H259" s="42"/>
      <c r="I259" s="48">
        <v>12.28</v>
      </c>
      <c r="J259" s="48">
        <v>12.28</v>
      </c>
    </row>
    <row r="260" spans="1:11">
      <c r="A260" s="89"/>
      <c r="B260" s="104"/>
      <c r="C260" s="93"/>
      <c r="D260" s="116"/>
      <c r="E260" s="123"/>
      <c r="F260" s="130"/>
      <c r="G260" s="79"/>
      <c r="H260" s="79"/>
      <c r="I260" s="49" t="s">
        <v>166</v>
      </c>
      <c r="J260" s="49" t="s">
        <v>166</v>
      </c>
    </row>
    <row r="261" spans="1:11">
      <c r="A261" s="11"/>
      <c r="B261" s="9"/>
      <c r="C261" s="82"/>
      <c r="D261" s="115"/>
      <c r="E261" s="115"/>
      <c r="F261" s="115"/>
      <c r="G261" s="82"/>
      <c r="H261" s="82"/>
      <c r="I261" s="82"/>
      <c r="J261" s="82"/>
    </row>
    <row r="262" spans="1:11">
      <c r="A262" s="11"/>
      <c r="B262" s="11"/>
      <c r="C262" s="83"/>
      <c r="D262" s="116"/>
      <c r="E262" s="116"/>
      <c r="F262" s="116"/>
      <c r="G262" s="83"/>
      <c r="H262" s="83"/>
      <c r="I262" s="83"/>
      <c r="J262" s="83"/>
      <c r="K262" s="95"/>
    </row>
    <row r="263" spans="1:11">
      <c r="A263" s="11"/>
      <c r="B263" s="76"/>
      <c r="C263" s="23" t="s">
        <v>1</v>
      </c>
      <c r="D263" s="1" t="s">
        <v>156</v>
      </c>
      <c r="E263" s="17" t="s">
        <v>2</v>
      </c>
      <c r="F263" s="17" t="s">
        <v>3</v>
      </c>
      <c r="G263" s="37"/>
      <c r="H263" s="38"/>
      <c r="I263" s="23" t="s">
        <v>157</v>
      </c>
      <c r="J263" s="23" t="s">
        <v>158</v>
      </c>
      <c r="K263" s="94"/>
    </row>
    <row r="264" spans="1:11">
      <c r="A264" s="72" t="s">
        <v>4</v>
      </c>
      <c r="B264" s="89">
        <v>1</v>
      </c>
      <c r="C264" s="39">
        <v>42825</v>
      </c>
      <c r="D264" s="2">
        <v>7580000000</v>
      </c>
      <c r="E264" s="21">
        <v>1</v>
      </c>
      <c r="F264" s="13" t="s">
        <v>202</v>
      </c>
      <c r="G264" s="9"/>
      <c r="H264" s="9"/>
      <c r="I264" s="86"/>
      <c r="J264" s="46">
        <v>0.01</v>
      </c>
    </row>
    <row r="265" spans="1:11">
      <c r="A265" s="72" t="s">
        <v>4</v>
      </c>
      <c r="B265" s="89">
        <v>2</v>
      </c>
      <c r="C265" s="41">
        <v>42825</v>
      </c>
      <c r="D265" s="3">
        <v>4456600000</v>
      </c>
      <c r="E265" s="22">
        <v>1</v>
      </c>
      <c r="F265" s="15" t="s">
        <v>202</v>
      </c>
      <c r="G265" s="11"/>
      <c r="H265" s="11"/>
      <c r="I265" s="47">
        <v>0.01</v>
      </c>
      <c r="J265" s="88"/>
    </row>
    <row r="266" spans="1:11">
      <c r="A266" s="72" t="s">
        <v>4</v>
      </c>
      <c r="B266" s="89">
        <v>3</v>
      </c>
      <c r="C266" s="41">
        <v>42825</v>
      </c>
      <c r="D266" s="3">
        <v>7580000000</v>
      </c>
      <c r="E266" s="22">
        <v>2</v>
      </c>
      <c r="F266" s="15" t="s">
        <v>78</v>
      </c>
      <c r="G266" s="11"/>
      <c r="H266" s="11"/>
      <c r="I266" s="88"/>
      <c r="J266" s="47">
        <v>0.44</v>
      </c>
    </row>
    <row r="267" spans="1:11">
      <c r="A267" s="72" t="s">
        <v>4</v>
      </c>
      <c r="B267" s="89">
        <v>4</v>
      </c>
      <c r="C267" s="41">
        <v>42825</v>
      </c>
      <c r="D267" s="3">
        <v>4457100000</v>
      </c>
      <c r="E267" s="22">
        <v>2</v>
      </c>
      <c r="F267" s="15" t="s">
        <v>78</v>
      </c>
      <c r="G267" s="11"/>
      <c r="H267" s="11"/>
      <c r="I267" s="47">
        <v>0.44</v>
      </c>
      <c r="J267" s="88"/>
    </row>
    <row r="268" spans="1:11">
      <c r="A268" s="72" t="s">
        <v>4</v>
      </c>
      <c r="B268" s="97">
        <v>5</v>
      </c>
      <c r="C268" s="41">
        <v>42825</v>
      </c>
      <c r="D268" s="3">
        <v>4457100000</v>
      </c>
      <c r="E268" s="22" t="s">
        <v>13</v>
      </c>
      <c r="F268" s="15" t="s">
        <v>22</v>
      </c>
      <c r="G268" s="11"/>
      <c r="H268" s="11"/>
      <c r="I268" s="47">
        <v>5065</v>
      </c>
      <c r="J268" s="88"/>
    </row>
    <row r="269" spans="1:11">
      <c r="A269" s="72" t="s">
        <v>4</v>
      </c>
      <c r="B269" s="97">
        <v>6</v>
      </c>
      <c r="C269" s="41">
        <v>42825</v>
      </c>
      <c r="D269" s="3">
        <v>4456600000</v>
      </c>
      <c r="E269" s="22" t="s">
        <v>13</v>
      </c>
      <c r="F269" s="15" t="s">
        <v>22</v>
      </c>
      <c r="G269" s="11"/>
      <c r="H269" s="11"/>
      <c r="I269" s="88"/>
      <c r="J269" s="47">
        <v>1298</v>
      </c>
    </row>
    <row r="270" spans="1:11">
      <c r="A270" s="72" t="s">
        <v>4</v>
      </c>
      <c r="B270" s="97">
        <v>7</v>
      </c>
      <c r="C270" s="41">
        <v>42825</v>
      </c>
      <c r="D270" s="3">
        <v>4456700000</v>
      </c>
      <c r="E270" s="22" t="s">
        <v>13</v>
      </c>
      <c r="F270" s="15" t="s">
        <v>22</v>
      </c>
      <c r="G270" s="11"/>
      <c r="H270" s="11"/>
      <c r="I270" s="88"/>
      <c r="J270" s="47">
        <v>12</v>
      </c>
    </row>
    <row r="271" spans="1:11">
      <c r="A271" s="72" t="s">
        <v>4</v>
      </c>
      <c r="B271" s="97">
        <v>8</v>
      </c>
      <c r="C271" s="41">
        <v>42825</v>
      </c>
      <c r="D271" s="3">
        <v>4455100000</v>
      </c>
      <c r="E271" s="22" t="s">
        <v>13</v>
      </c>
      <c r="F271" s="15" t="s">
        <v>22</v>
      </c>
      <c r="G271" s="11"/>
      <c r="H271" s="11"/>
      <c r="I271" s="88"/>
      <c r="J271" s="47">
        <v>3755</v>
      </c>
    </row>
    <row r="272" spans="1:11">
      <c r="A272" s="72" t="s">
        <v>4</v>
      </c>
      <c r="B272" s="97">
        <v>9</v>
      </c>
      <c r="C272" s="69"/>
      <c r="D272" s="117"/>
      <c r="E272" s="124"/>
      <c r="F272" s="18" t="s">
        <v>204</v>
      </c>
      <c r="G272" s="42"/>
      <c r="H272" s="42"/>
      <c r="I272" s="48">
        <v>5065.45</v>
      </c>
      <c r="J272" s="48">
        <v>5065.45</v>
      </c>
    </row>
    <row r="273" spans="1:10">
      <c r="B273" s="104"/>
      <c r="C273" s="70"/>
      <c r="D273" s="116"/>
      <c r="E273" s="125"/>
      <c r="F273" s="129"/>
      <c r="G273" s="79"/>
      <c r="H273" s="79"/>
      <c r="I273" s="49" t="s">
        <v>166</v>
      </c>
      <c r="J273" s="49" t="s">
        <v>166</v>
      </c>
    </row>
    <row r="275" spans="1:10">
      <c r="A275" s="11"/>
      <c r="B275" s="11"/>
      <c r="C275" s="95"/>
      <c r="D275" s="117"/>
      <c r="E275" s="117"/>
      <c r="F275" s="117"/>
      <c r="G275" s="95"/>
      <c r="H275" s="95"/>
      <c r="I275" s="95"/>
      <c r="J275" s="95"/>
    </row>
    <row r="276" spans="1:10">
      <c r="A276" s="11"/>
      <c r="B276" s="76"/>
      <c r="C276" s="23" t="s">
        <v>1</v>
      </c>
      <c r="D276" s="1" t="s">
        <v>156</v>
      </c>
      <c r="E276" s="17" t="s">
        <v>2</v>
      </c>
      <c r="F276" s="17" t="s">
        <v>3</v>
      </c>
      <c r="G276" s="37"/>
      <c r="H276" s="38"/>
      <c r="I276" s="23" t="s">
        <v>157</v>
      </c>
      <c r="J276" s="23" t="s">
        <v>158</v>
      </c>
    </row>
    <row r="277" spans="1:10" ht="14.4" customHeight="1">
      <c r="A277" s="72" t="s">
        <v>4</v>
      </c>
      <c r="B277" s="85">
        <v>1</v>
      </c>
      <c r="C277" s="39">
        <v>42855</v>
      </c>
      <c r="D277" s="5">
        <v>7580000000</v>
      </c>
      <c r="E277" s="21">
        <v>1</v>
      </c>
      <c r="F277" s="13" t="s">
        <v>202</v>
      </c>
      <c r="G277" s="9"/>
      <c r="H277" s="9"/>
      <c r="I277" s="86"/>
      <c r="J277" s="46">
        <v>0.12</v>
      </c>
    </row>
    <row r="278" spans="1:10" ht="14.4" customHeight="1">
      <c r="A278" s="72" t="s">
        <v>4</v>
      </c>
      <c r="B278" s="89">
        <v>2</v>
      </c>
      <c r="C278" s="41">
        <v>42855</v>
      </c>
      <c r="D278" s="6">
        <v>4456600000</v>
      </c>
      <c r="E278" s="22">
        <v>1</v>
      </c>
      <c r="F278" s="15" t="s">
        <v>202</v>
      </c>
      <c r="G278" s="11"/>
      <c r="H278" s="11"/>
      <c r="I278" s="47">
        <v>0.12</v>
      </c>
      <c r="J278" s="88"/>
    </row>
    <row r="279" spans="1:10" ht="14.4" customHeight="1">
      <c r="A279" s="72" t="s">
        <v>4</v>
      </c>
      <c r="B279" s="89">
        <v>3</v>
      </c>
      <c r="C279" s="41">
        <v>42855</v>
      </c>
      <c r="D279" s="6">
        <v>4457100000</v>
      </c>
      <c r="E279" s="22" t="s">
        <v>79</v>
      </c>
      <c r="F279" s="15" t="s">
        <v>24</v>
      </c>
      <c r="G279" s="11"/>
      <c r="H279" s="11"/>
      <c r="I279" s="47">
        <v>25000</v>
      </c>
      <c r="J279" s="88"/>
    </row>
    <row r="280" spans="1:10" ht="14.4" customHeight="1">
      <c r="A280" s="72" t="s">
        <v>4</v>
      </c>
      <c r="B280" s="89">
        <v>4</v>
      </c>
      <c r="C280" s="41">
        <v>42855</v>
      </c>
      <c r="D280" s="6">
        <v>4456600000</v>
      </c>
      <c r="E280" s="22" t="s">
        <v>44</v>
      </c>
      <c r="F280" s="15" t="s">
        <v>24</v>
      </c>
      <c r="G280" s="11"/>
      <c r="H280" s="11"/>
      <c r="I280" s="88"/>
      <c r="J280" s="47">
        <v>3</v>
      </c>
    </row>
    <row r="281" spans="1:10" ht="14.4" customHeight="1">
      <c r="A281" s="72" t="s">
        <v>4</v>
      </c>
      <c r="B281" s="89">
        <v>5</v>
      </c>
      <c r="C281" s="41">
        <v>42855</v>
      </c>
      <c r="D281" s="6">
        <v>4455100000</v>
      </c>
      <c r="E281" s="22" t="s">
        <v>23</v>
      </c>
      <c r="F281" s="15" t="s">
        <v>24</v>
      </c>
      <c r="G281" s="11"/>
      <c r="H281" s="11"/>
      <c r="I281" s="88"/>
      <c r="J281" s="47">
        <v>24997</v>
      </c>
    </row>
    <row r="282" spans="1:10">
      <c r="A282" s="72" t="s">
        <v>4</v>
      </c>
      <c r="B282" s="89">
        <v>6</v>
      </c>
      <c r="C282" s="77"/>
      <c r="D282" s="117"/>
      <c r="E282" s="118"/>
      <c r="F282" s="18" t="s">
        <v>205</v>
      </c>
      <c r="G282" s="42"/>
      <c r="H282" s="42"/>
      <c r="I282" s="48">
        <v>25000.12</v>
      </c>
      <c r="J282" s="48">
        <v>25000.12</v>
      </c>
    </row>
    <row r="283" spans="1:10">
      <c r="A283" s="84"/>
      <c r="B283" s="104"/>
      <c r="C283" s="93"/>
      <c r="D283" s="116"/>
      <c r="E283" s="119"/>
      <c r="F283" s="129"/>
      <c r="G283" s="79"/>
      <c r="H283" s="79"/>
      <c r="I283" s="49" t="s">
        <v>166</v>
      </c>
      <c r="J283" s="49" t="s">
        <v>166</v>
      </c>
    </row>
    <row r="284" spans="1:10">
      <c r="A284" s="11"/>
      <c r="B284" s="9"/>
      <c r="C284" s="82"/>
      <c r="D284" s="115"/>
      <c r="E284" s="115"/>
      <c r="F284" s="115"/>
      <c r="G284" s="82"/>
      <c r="H284" s="82"/>
      <c r="I284" s="82"/>
      <c r="J284" s="82"/>
    </row>
    <row r="285" spans="1:10">
      <c r="A285" s="11"/>
      <c r="B285" s="11"/>
      <c r="C285" s="83"/>
      <c r="D285" s="116"/>
      <c r="E285" s="116"/>
      <c r="F285" s="116"/>
      <c r="G285" s="83"/>
      <c r="H285" s="83"/>
      <c r="I285" s="83"/>
      <c r="J285" s="83"/>
    </row>
    <row r="286" spans="1:10">
      <c r="A286" s="11"/>
      <c r="B286" s="76"/>
      <c r="C286" s="23" t="s">
        <v>1</v>
      </c>
      <c r="D286" s="1" t="s">
        <v>156</v>
      </c>
      <c r="E286" s="17" t="s">
        <v>2</v>
      </c>
      <c r="F286" s="17" t="s">
        <v>3</v>
      </c>
      <c r="G286" s="37"/>
      <c r="H286" s="38"/>
      <c r="I286" s="23" t="s">
        <v>157</v>
      </c>
      <c r="J286" s="23" t="s">
        <v>158</v>
      </c>
    </row>
    <row r="287" spans="1:10">
      <c r="A287" s="72" t="s">
        <v>4</v>
      </c>
      <c r="B287" s="85">
        <v>1</v>
      </c>
      <c r="C287" s="58">
        <v>42886</v>
      </c>
      <c r="D287" s="5">
        <v>7580000000</v>
      </c>
      <c r="E287" s="21">
        <v>1</v>
      </c>
      <c r="F287" s="13" t="s">
        <v>202</v>
      </c>
      <c r="G287" s="9"/>
      <c r="H287" s="10"/>
      <c r="I287" s="86"/>
      <c r="J287" s="46">
        <v>0.12</v>
      </c>
    </row>
    <row r="288" spans="1:10">
      <c r="A288" s="72" t="s">
        <v>4</v>
      </c>
      <c r="B288" s="89">
        <v>2</v>
      </c>
      <c r="C288" s="62">
        <v>42886</v>
      </c>
      <c r="D288" s="6">
        <v>4456600000</v>
      </c>
      <c r="E288" s="22">
        <v>1</v>
      </c>
      <c r="F288" s="15" t="s">
        <v>202</v>
      </c>
      <c r="G288" s="11"/>
      <c r="H288" s="12"/>
      <c r="I288" s="47">
        <v>0.12</v>
      </c>
      <c r="J288" s="88"/>
    </row>
    <row r="289" spans="1:10">
      <c r="A289" s="72" t="s">
        <v>4</v>
      </c>
      <c r="B289" s="87">
        <v>3</v>
      </c>
      <c r="C289" s="77"/>
      <c r="D289" s="117"/>
      <c r="E289" s="117"/>
      <c r="F289" s="18" t="s">
        <v>201</v>
      </c>
      <c r="G289" s="42"/>
      <c r="H289" s="42"/>
      <c r="I289" s="48">
        <v>0.12</v>
      </c>
      <c r="J289" s="48">
        <v>0.12</v>
      </c>
    </row>
    <row r="290" spans="1:10">
      <c r="A290" s="84"/>
      <c r="B290" s="32"/>
      <c r="C290" s="93"/>
      <c r="D290" s="116"/>
      <c r="E290" s="116"/>
      <c r="F290" s="129"/>
      <c r="G290" s="79"/>
      <c r="H290" s="79"/>
      <c r="I290" s="57" t="s">
        <v>166</v>
      </c>
      <c r="J290" s="57" t="s">
        <v>166</v>
      </c>
    </row>
    <row r="291" spans="1:10">
      <c r="A291" s="11"/>
      <c r="B291" s="9"/>
      <c r="C291" s="82"/>
      <c r="D291" s="115"/>
      <c r="E291" s="115"/>
      <c r="F291" s="115"/>
      <c r="G291" s="82"/>
      <c r="H291" s="82"/>
      <c r="I291" s="82"/>
      <c r="J291" s="82"/>
    </row>
    <row r="292" spans="1:10">
      <c r="A292" s="11"/>
      <c r="B292" s="11"/>
      <c r="C292" s="83"/>
      <c r="D292" s="116"/>
      <c r="E292" s="116"/>
      <c r="F292" s="116"/>
      <c r="G292" s="83"/>
      <c r="H292" s="83"/>
      <c r="I292" s="83"/>
      <c r="J292" s="83"/>
    </row>
    <row r="293" spans="1:10">
      <c r="A293" s="11"/>
      <c r="B293" s="76"/>
      <c r="C293" s="23" t="s">
        <v>1</v>
      </c>
      <c r="D293" s="1" t="s">
        <v>156</v>
      </c>
      <c r="E293" s="17" t="s">
        <v>2</v>
      </c>
      <c r="F293" s="17" t="s">
        <v>3</v>
      </c>
      <c r="G293" s="37"/>
      <c r="H293" s="38"/>
      <c r="I293" s="23" t="s">
        <v>157</v>
      </c>
      <c r="J293" s="36" t="s">
        <v>158</v>
      </c>
    </row>
    <row r="294" spans="1:10" ht="14.4" customHeight="1">
      <c r="A294" s="72" t="s">
        <v>4</v>
      </c>
      <c r="B294" s="98">
        <v>1</v>
      </c>
      <c r="C294" s="39">
        <v>42900</v>
      </c>
      <c r="D294" s="5">
        <v>1200000000</v>
      </c>
      <c r="E294" s="21" t="s">
        <v>4</v>
      </c>
      <c r="F294" s="13" t="s">
        <v>88</v>
      </c>
      <c r="G294" s="9"/>
      <c r="H294" s="10"/>
      <c r="I294" s="46">
        <v>568738.13</v>
      </c>
      <c r="J294" s="86"/>
    </row>
    <row r="295" spans="1:10" ht="14.4" customHeight="1">
      <c r="A295" s="72" t="s">
        <v>4</v>
      </c>
      <c r="B295" s="87">
        <v>2</v>
      </c>
      <c r="C295" s="41">
        <v>42900</v>
      </c>
      <c r="D295" s="6">
        <v>4551010000</v>
      </c>
      <c r="E295" s="22" t="s">
        <v>4</v>
      </c>
      <c r="F295" s="15" t="s">
        <v>88</v>
      </c>
      <c r="G295" s="11"/>
      <c r="H295" s="12"/>
      <c r="I295" s="88"/>
      <c r="J295" s="47">
        <v>141331.43</v>
      </c>
    </row>
    <row r="296" spans="1:10" ht="14.4" customHeight="1">
      <c r="A296" s="72" t="s">
        <v>4</v>
      </c>
      <c r="B296" s="87">
        <v>3</v>
      </c>
      <c r="C296" s="41">
        <v>42900</v>
      </c>
      <c r="D296" s="6">
        <v>4551020000</v>
      </c>
      <c r="E296" s="22" t="s">
        <v>4</v>
      </c>
      <c r="F296" s="15" t="s">
        <v>88</v>
      </c>
      <c r="G296" s="11"/>
      <c r="H296" s="12"/>
      <c r="I296" s="88"/>
      <c r="J296" s="47">
        <v>142468.9</v>
      </c>
    </row>
    <row r="297" spans="1:10" ht="14.4" customHeight="1">
      <c r="A297" s="72" t="s">
        <v>4</v>
      </c>
      <c r="B297" s="87">
        <v>4</v>
      </c>
      <c r="C297" s="41">
        <v>42900</v>
      </c>
      <c r="D297" s="6">
        <v>4551030000</v>
      </c>
      <c r="E297" s="22" t="s">
        <v>4</v>
      </c>
      <c r="F297" s="15" t="s">
        <v>88</v>
      </c>
      <c r="G297" s="11"/>
      <c r="H297" s="12"/>
      <c r="I297" s="88"/>
      <c r="J297" s="47">
        <v>142468.9</v>
      </c>
    </row>
    <row r="298" spans="1:10" ht="14.4" customHeight="1">
      <c r="A298" s="72" t="s">
        <v>4</v>
      </c>
      <c r="B298" s="87">
        <v>5</v>
      </c>
      <c r="C298" s="41">
        <v>42900</v>
      </c>
      <c r="D298" s="6">
        <v>4551040000</v>
      </c>
      <c r="E298" s="22" t="s">
        <v>4</v>
      </c>
      <c r="F298" s="15" t="s">
        <v>88</v>
      </c>
      <c r="G298" s="11"/>
      <c r="H298" s="12"/>
      <c r="I298" s="88"/>
      <c r="J298" s="47">
        <v>142468.9</v>
      </c>
    </row>
    <row r="299" spans="1:10" ht="14.4" customHeight="1">
      <c r="A299" s="72" t="s">
        <v>4</v>
      </c>
      <c r="B299" s="87">
        <v>6</v>
      </c>
      <c r="C299" s="41">
        <v>42916</v>
      </c>
      <c r="D299" s="6">
        <v>7580000000</v>
      </c>
      <c r="E299" s="22">
        <v>1</v>
      </c>
      <c r="F299" s="15" t="s">
        <v>202</v>
      </c>
      <c r="G299" s="11"/>
      <c r="H299" s="12"/>
      <c r="I299" s="88"/>
      <c r="J299" s="47">
        <v>0.37</v>
      </c>
    </row>
    <row r="300" spans="1:10" ht="14.4" customHeight="1">
      <c r="A300" s="72" t="s">
        <v>4</v>
      </c>
      <c r="B300" s="87">
        <v>7</v>
      </c>
      <c r="C300" s="41">
        <v>42916</v>
      </c>
      <c r="D300" s="6">
        <v>4456600000</v>
      </c>
      <c r="E300" s="22">
        <v>1</v>
      </c>
      <c r="F300" s="15" t="s">
        <v>202</v>
      </c>
      <c r="G300" s="11"/>
      <c r="H300" s="12"/>
      <c r="I300" s="47">
        <v>0.37</v>
      </c>
      <c r="J300" s="88"/>
    </row>
    <row r="301" spans="1:10" ht="14.4" customHeight="1">
      <c r="A301" s="72" t="s">
        <v>4</v>
      </c>
      <c r="B301" s="87">
        <v>8</v>
      </c>
      <c r="C301" s="41">
        <v>42916</v>
      </c>
      <c r="D301" s="6">
        <v>7580000000</v>
      </c>
      <c r="E301" s="22">
        <v>2</v>
      </c>
      <c r="F301" s="15" t="s">
        <v>78</v>
      </c>
      <c r="G301" s="11"/>
      <c r="H301" s="12"/>
      <c r="I301" s="88"/>
      <c r="J301" s="47">
        <v>0.44</v>
      </c>
    </row>
    <row r="302" spans="1:10" ht="14.4" customHeight="1">
      <c r="A302" s="72" t="s">
        <v>4</v>
      </c>
      <c r="B302" s="87">
        <v>9</v>
      </c>
      <c r="C302" s="41">
        <v>42916</v>
      </c>
      <c r="D302" s="6">
        <v>4457100000</v>
      </c>
      <c r="E302" s="22">
        <v>2</v>
      </c>
      <c r="F302" s="15" t="s">
        <v>78</v>
      </c>
      <c r="G302" s="11"/>
      <c r="H302" s="12"/>
      <c r="I302" s="47">
        <v>0.44</v>
      </c>
      <c r="J302" s="88"/>
    </row>
    <row r="303" spans="1:10" ht="14.4" customHeight="1">
      <c r="A303" s="72" t="s">
        <v>4</v>
      </c>
      <c r="B303" s="8">
        <v>10</v>
      </c>
      <c r="C303" s="77"/>
      <c r="D303" s="117"/>
      <c r="E303" s="117"/>
      <c r="F303" s="18" t="s">
        <v>206</v>
      </c>
      <c r="G303" s="42"/>
      <c r="H303" s="43"/>
      <c r="I303" s="48">
        <v>568738.93999999994</v>
      </c>
      <c r="J303" s="48">
        <v>568738.93999999994</v>
      </c>
    </row>
    <row r="304" spans="1:10">
      <c r="A304" s="84"/>
      <c r="B304" s="32"/>
      <c r="C304" s="93"/>
      <c r="D304" s="116"/>
      <c r="E304" s="116"/>
      <c r="F304" s="129"/>
      <c r="G304" s="79"/>
      <c r="H304" s="80"/>
      <c r="I304" s="57" t="s">
        <v>166</v>
      </c>
      <c r="J304" s="57" t="s">
        <v>166</v>
      </c>
    </row>
    <row r="305" spans="1:10">
      <c r="A305" s="11"/>
      <c r="B305" s="9"/>
      <c r="C305" s="82"/>
      <c r="D305" s="115"/>
      <c r="E305" s="115"/>
      <c r="F305" s="115"/>
      <c r="G305" s="82"/>
      <c r="H305" s="82"/>
      <c r="I305" s="82"/>
      <c r="J305" s="82"/>
    </row>
    <row r="306" spans="1:10">
      <c r="A306" s="11"/>
      <c r="B306" s="11"/>
      <c r="C306" s="83"/>
      <c r="D306" s="116"/>
      <c r="E306" s="116"/>
      <c r="F306" s="116"/>
      <c r="G306" s="83"/>
      <c r="H306" s="83"/>
      <c r="I306" s="83"/>
      <c r="J306" s="83"/>
    </row>
    <row r="307" spans="1:10">
      <c r="A307" s="11"/>
      <c r="B307" s="76"/>
      <c r="C307" s="23" t="s">
        <v>1</v>
      </c>
      <c r="D307" s="1" t="s">
        <v>156</v>
      </c>
      <c r="E307" s="17" t="s">
        <v>2</v>
      </c>
      <c r="F307" s="17" t="s">
        <v>3</v>
      </c>
      <c r="G307" s="37"/>
      <c r="H307" s="38"/>
      <c r="I307" s="23" t="s">
        <v>157</v>
      </c>
      <c r="J307" s="36" t="s">
        <v>158</v>
      </c>
    </row>
    <row r="308" spans="1:10">
      <c r="A308" s="72" t="s">
        <v>4</v>
      </c>
      <c r="B308" s="85">
        <v>1</v>
      </c>
      <c r="C308" s="39">
        <v>42947</v>
      </c>
      <c r="D308" s="5">
        <v>4457100000</v>
      </c>
      <c r="E308" s="21" t="s">
        <v>80</v>
      </c>
      <c r="F308" s="13" t="s">
        <v>28</v>
      </c>
      <c r="G308" s="9"/>
      <c r="H308" s="10"/>
      <c r="I308" s="46">
        <v>25000</v>
      </c>
      <c r="J308" s="86"/>
    </row>
    <row r="309" spans="1:10">
      <c r="A309" s="72" t="s">
        <v>4</v>
      </c>
      <c r="B309" s="89">
        <v>2</v>
      </c>
      <c r="C309" s="41">
        <v>42947</v>
      </c>
      <c r="D309" s="6">
        <v>4456600000</v>
      </c>
      <c r="E309" s="22" t="s">
        <v>52</v>
      </c>
      <c r="F309" s="15" t="s">
        <v>28</v>
      </c>
      <c r="G309" s="11"/>
      <c r="H309" s="12"/>
      <c r="I309" s="88"/>
      <c r="J309" s="47">
        <v>3</v>
      </c>
    </row>
    <row r="310" spans="1:10">
      <c r="A310" s="72" t="s">
        <v>4</v>
      </c>
      <c r="B310" s="89">
        <v>3</v>
      </c>
      <c r="C310" s="41">
        <v>42947</v>
      </c>
      <c r="D310" s="6">
        <v>4455100000</v>
      </c>
      <c r="E310" s="22" t="s">
        <v>27</v>
      </c>
      <c r="F310" s="15" t="s">
        <v>28</v>
      </c>
      <c r="G310" s="11"/>
      <c r="H310" s="12"/>
      <c r="I310" s="88"/>
      <c r="J310" s="47">
        <v>24997</v>
      </c>
    </row>
    <row r="311" spans="1:10">
      <c r="A311" s="72" t="s">
        <v>4</v>
      </c>
      <c r="B311" s="89">
        <v>4</v>
      </c>
      <c r="C311" s="41">
        <v>42947</v>
      </c>
      <c r="D311" s="6">
        <v>7580000000</v>
      </c>
      <c r="E311" s="22">
        <v>1</v>
      </c>
      <c r="F311" s="15" t="s">
        <v>202</v>
      </c>
      <c r="G311" s="11"/>
      <c r="H311" s="12"/>
      <c r="I311" s="88"/>
      <c r="J311" s="47">
        <v>0.12</v>
      </c>
    </row>
    <row r="312" spans="1:10">
      <c r="A312" s="72" t="s">
        <v>4</v>
      </c>
      <c r="B312" s="89">
        <v>5</v>
      </c>
      <c r="C312" s="41">
        <v>42947</v>
      </c>
      <c r="D312" s="6">
        <v>4456600000</v>
      </c>
      <c r="E312" s="22">
        <v>1</v>
      </c>
      <c r="F312" s="15" t="s">
        <v>202</v>
      </c>
      <c r="G312" s="11"/>
      <c r="H312" s="12"/>
      <c r="I312" s="47">
        <v>0.12</v>
      </c>
      <c r="J312" s="88"/>
    </row>
    <row r="313" spans="1:10">
      <c r="A313" s="72" t="s">
        <v>4</v>
      </c>
      <c r="B313" s="89">
        <v>6</v>
      </c>
      <c r="C313" s="77"/>
      <c r="D313" s="117"/>
      <c r="E313" s="118"/>
      <c r="F313" s="18" t="s">
        <v>205</v>
      </c>
      <c r="G313" s="42"/>
      <c r="H313" s="42"/>
      <c r="I313" s="48">
        <v>25000.12</v>
      </c>
      <c r="J313" s="48">
        <v>25000.12</v>
      </c>
    </row>
    <row r="314" spans="1:10">
      <c r="A314" s="84"/>
      <c r="B314" s="104"/>
      <c r="C314" s="93"/>
      <c r="D314" s="116"/>
      <c r="E314" s="119"/>
      <c r="F314" s="129"/>
      <c r="G314" s="79"/>
      <c r="H314" s="79"/>
      <c r="I314" s="49" t="s">
        <v>166</v>
      </c>
      <c r="J314" s="49" t="s">
        <v>166</v>
      </c>
    </row>
    <row r="315" spans="1:10">
      <c r="A315" s="11"/>
      <c r="B315" s="9"/>
      <c r="C315" s="82"/>
      <c r="D315" s="115"/>
      <c r="E315" s="115"/>
      <c r="F315" s="115"/>
      <c r="G315" s="82"/>
      <c r="H315" s="82"/>
      <c r="I315" s="82"/>
      <c r="J315" s="82"/>
    </row>
    <row r="316" spans="1:10">
      <c r="A316" s="11"/>
      <c r="B316" s="11"/>
      <c r="C316" s="83"/>
      <c r="D316" s="116"/>
      <c r="E316" s="116"/>
      <c r="F316" s="116"/>
      <c r="G316" s="83"/>
      <c r="H316" s="83"/>
      <c r="I316" s="83"/>
      <c r="J316" s="83"/>
    </row>
    <row r="317" spans="1:10">
      <c r="A317" s="11"/>
      <c r="B317" s="76"/>
      <c r="C317" s="23" t="s">
        <v>1</v>
      </c>
      <c r="D317" s="1" t="s">
        <v>156</v>
      </c>
      <c r="E317" s="17" t="s">
        <v>2</v>
      </c>
      <c r="F317" s="17" t="s">
        <v>3</v>
      </c>
      <c r="G317" s="37"/>
      <c r="H317" s="38"/>
      <c r="I317" s="23" t="s">
        <v>157</v>
      </c>
      <c r="J317" s="36" t="s">
        <v>158</v>
      </c>
    </row>
    <row r="318" spans="1:10">
      <c r="A318" s="72" t="s">
        <v>4</v>
      </c>
      <c r="B318" s="85">
        <v>1</v>
      </c>
      <c r="C318" s="59">
        <v>42978</v>
      </c>
      <c r="D318" s="5">
        <v>4456600000</v>
      </c>
      <c r="E318" s="21" t="s">
        <v>55</v>
      </c>
      <c r="F318" s="13" t="s">
        <v>56</v>
      </c>
      <c r="G318" s="9"/>
      <c r="H318" s="105"/>
      <c r="I318" s="100"/>
      <c r="J318" s="60">
        <v>33</v>
      </c>
    </row>
    <row r="319" spans="1:10">
      <c r="A319" s="72" t="s">
        <v>4</v>
      </c>
      <c r="B319" s="89">
        <v>2</v>
      </c>
      <c r="C319" s="61">
        <v>42978</v>
      </c>
      <c r="D319" s="6">
        <v>4456700000</v>
      </c>
      <c r="E319" s="22" t="s">
        <v>74</v>
      </c>
      <c r="F319" s="15" t="s">
        <v>56</v>
      </c>
      <c r="G319" s="11"/>
      <c r="H319" s="91"/>
      <c r="I319" s="55">
        <v>33</v>
      </c>
      <c r="J319" s="101"/>
    </row>
    <row r="320" spans="1:10">
      <c r="A320" s="72" t="s">
        <v>4</v>
      </c>
      <c r="B320" s="89">
        <v>3</v>
      </c>
      <c r="C320" s="61">
        <v>42978</v>
      </c>
      <c r="D320" s="6">
        <v>7580000000</v>
      </c>
      <c r="E320" s="22">
        <v>1</v>
      </c>
      <c r="F320" s="15" t="s">
        <v>202</v>
      </c>
      <c r="G320" s="136"/>
      <c r="H320" s="91"/>
      <c r="I320" s="101"/>
      <c r="J320" s="56">
        <v>0.18</v>
      </c>
    </row>
    <row r="321" spans="1:10">
      <c r="A321" s="72" t="s">
        <v>4</v>
      </c>
      <c r="B321" s="89">
        <v>4</v>
      </c>
      <c r="C321" s="61">
        <v>42978</v>
      </c>
      <c r="D321" s="6">
        <v>4456600000</v>
      </c>
      <c r="E321" s="22">
        <v>1</v>
      </c>
      <c r="F321" s="15" t="s">
        <v>202</v>
      </c>
      <c r="G321" s="136"/>
      <c r="H321" s="91"/>
      <c r="I321" s="56">
        <v>0.18</v>
      </c>
      <c r="J321" s="101"/>
    </row>
    <row r="322" spans="1:10">
      <c r="A322" s="72" t="s">
        <v>4</v>
      </c>
      <c r="B322" s="89">
        <v>5</v>
      </c>
      <c r="C322" s="95"/>
      <c r="D322" s="117"/>
      <c r="E322" s="117"/>
      <c r="F322" s="18" t="s">
        <v>203</v>
      </c>
      <c r="G322" s="42"/>
      <c r="H322" s="42"/>
      <c r="I322" s="48">
        <v>33.18</v>
      </c>
      <c r="J322" s="48">
        <v>33.18</v>
      </c>
    </row>
    <row r="323" spans="1:10">
      <c r="A323" s="84"/>
      <c r="B323" s="92"/>
      <c r="C323" s="83"/>
      <c r="D323" s="116"/>
      <c r="E323" s="116"/>
      <c r="F323" s="131"/>
      <c r="G323" s="106"/>
      <c r="H323" s="107"/>
      <c r="I323" s="49" t="s">
        <v>166</v>
      </c>
      <c r="J323" s="49" t="s">
        <v>166</v>
      </c>
    </row>
    <row r="324" spans="1:10">
      <c r="A324" s="11"/>
      <c r="B324" s="9"/>
      <c r="C324" s="82"/>
      <c r="D324" s="115"/>
      <c r="E324" s="115"/>
      <c r="F324" s="115"/>
      <c r="G324" s="82"/>
      <c r="H324" s="82"/>
      <c r="I324" s="82"/>
      <c r="J324" s="82"/>
    </row>
    <row r="325" spans="1:10">
      <c r="A325" s="11"/>
      <c r="B325" s="11"/>
      <c r="C325" s="83"/>
      <c r="D325" s="116"/>
      <c r="E325" s="116"/>
      <c r="F325" s="116"/>
      <c r="G325" s="83"/>
      <c r="H325" s="83"/>
      <c r="I325" s="83"/>
      <c r="J325" s="83"/>
    </row>
    <row r="326" spans="1:10">
      <c r="A326" s="11"/>
      <c r="B326" s="76"/>
      <c r="C326" s="23" t="s">
        <v>1</v>
      </c>
      <c r="D326" s="1" t="s">
        <v>156</v>
      </c>
      <c r="E326" s="17" t="s">
        <v>2</v>
      </c>
      <c r="F326" s="17" t="s">
        <v>3</v>
      </c>
      <c r="G326" s="37"/>
      <c r="H326" s="38"/>
      <c r="I326" s="23" t="s">
        <v>157</v>
      </c>
      <c r="J326" s="36" t="s">
        <v>158</v>
      </c>
    </row>
    <row r="327" spans="1:10" ht="14.4" customHeight="1">
      <c r="A327" s="72" t="s">
        <v>4</v>
      </c>
      <c r="B327" s="85">
        <v>1</v>
      </c>
      <c r="C327" s="39">
        <v>43008</v>
      </c>
      <c r="D327" s="5">
        <v>4457100000</v>
      </c>
      <c r="E327" s="21" t="s">
        <v>81</v>
      </c>
      <c r="F327" s="13" t="s">
        <v>30</v>
      </c>
      <c r="H327" s="9"/>
      <c r="I327" s="46">
        <v>5065</v>
      </c>
      <c r="J327" s="86"/>
    </row>
    <row r="328" spans="1:10" ht="14.4" customHeight="1">
      <c r="A328" s="72" t="s">
        <v>4</v>
      </c>
      <c r="B328" s="89">
        <v>2</v>
      </c>
      <c r="C328" s="41">
        <v>43008</v>
      </c>
      <c r="D328" s="6">
        <v>4456600000</v>
      </c>
      <c r="E328" s="22" t="s">
        <v>60</v>
      </c>
      <c r="F328" s="15" t="s">
        <v>30</v>
      </c>
      <c r="H328" s="11"/>
      <c r="I328" s="88"/>
      <c r="J328" s="47">
        <v>1457</v>
      </c>
    </row>
    <row r="329" spans="1:10" ht="14.4" customHeight="1">
      <c r="A329" s="72" t="s">
        <v>4</v>
      </c>
      <c r="B329" s="89">
        <v>3</v>
      </c>
      <c r="C329" s="41">
        <v>43008</v>
      </c>
      <c r="D329" s="6">
        <v>4456700000</v>
      </c>
      <c r="E329" s="22" t="s">
        <v>75</v>
      </c>
      <c r="F329" s="15" t="s">
        <v>30</v>
      </c>
      <c r="H329" s="11"/>
      <c r="I329" s="88"/>
      <c r="J329" s="47">
        <v>33</v>
      </c>
    </row>
    <row r="330" spans="1:10" ht="14.4" customHeight="1">
      <c r="A330" s="72" t="s">
        <v>4</v>
      </c>
      <c r="B330" s="89">
        <v>4</v>
      </c>
      <c r="C330" s="41">
        <v>43008</v>
      </c>
      <c r="D330" s="6">
        <v>4455100000</v>
      </c>
      <c r="E330" s="22" t="s">
        <v>29</v>
      </c>
      <c r="F330" s="15" t="s">
        <v>30</v>
      </c>
      <c r="H330" s="11"/>
      <c r="I330" s="88"/>
      <c r="J330" s="47">
        <v>3575</v>
      </c>
    </row>
    <row r="331" spans="1:10" ht="14.4" customHeight="1">
      <c r="A331" s="72" t="s">
        <v>4</v>
      </c>
      <c r="B331" s="89">
        <v>5</v>
      </c>
      <c r="C331" s="41">
        <v>43008</v>
      </c>
      <c r="D331" s="6">
        <v>7580000000</v>
      </c>
      <c r="E331" s="22">
        <v>1</v>
      </c>
      <c r="F331" s="15" t="s">
        <v>202</v>
      </c>
      <c r="H331" s="11"/>
      <c r="I331" s="88"/>
      <c r="J331" s="47">
        <v>0.37</v>
      </c>
    </row>
    <row r="332" spans="1:10" ht="14.4" customHeight="1">
      <c r="A332" s="72" t="s">
        <v>4</v>
      </c>
      <c r="B332" s="89">
        <v>6</v>
      </c>
      <c r="C332" s="41">
        <v>43008</v>
      </c>
      <c r="D332" s="6">
        <v>4456600000</v>
      </c>
      <c r="E332" s="22">
        <v>1</v>
      </c>
      <c r="F332" s="15" t="s">
        <v>202</v>
      </c>
      <c r="H332" s="11"/>
      <c r="I332" s="47">
        <v>0.37</v>
      </c>
      <c r="J332" s="88"/>
    </row>
    <row r="333" spans="1:10" ht="14.4" customHeight="1">
      <c r="A333" s="72" t="s">
        <v>4</v>
      </c>
      <c r="B333" s="89">
        <v>7</v>
      </c>
      <c r="C333" s="41">
        <v>43008</v>
      </c>
      <c r="D333" s="6">
        <v>7580000000</v>
      </c>
      <c r="E333" s="22">
        <v>2</v>
      </c>
      <c r="F333" s="15" t="s">
        <v>78</v>
      </c>
      <c r="H333" s="11"/>
      <c r="I333" s="88"/>
      <c r="J333" s="47">
        <v>0.44</v>
      </c>
    </row>
    <row r="334" spans="1:10" ht="14.4" customHeight="1">
      <c r="A334" s="72" t="s">
        <v>4</v>
      </c>
      <c r="B334" s="89">
        <v>8</v>
      </c>
      <c r="C334" s="41">
        <v>43008</v>
      </c>
      <c r="D334" s="6">
        <v>4457100000</v>
      </c>
      <c r="E334" s="22">
        <v>2</v>
      </c>
      <c r="F334" s="15" t="s">
        <v>78</v>
      </c>
      <c r="H334" s="11"/>
      <c r="I334" s="47">
        <v>0.44</v>
      </c>
      <c r="J334" s="88"/>
    </row>
    <row r="335" spans="1:10" ht="14.4" customHeight="1">
      <c r="A335" s="72" t="s">
        <v>4</v>
      </c>
      <c r="B335" s="89">
        <v>9</v>
      </c>
      <c r="C335" s="69"/>
      <c r="D335" s="126"/>
      <c r="E335" s="126"/>
      <c r="F335" s="18" t="s">
        <v>204</v>
      </c>
      <c r="G335" s="42"/>
      <c r="H335" s="42"/>
      <c r="I335" s="48">
        <v>5065.8100000000004</v>
      </c>
      <c r="J335" s="48">
        <v>5065.8100000000004</v>
      </c>
    </row>
    <row r="336" spans="1:10">
      <c r="A336" s="84"/>
      <c r="B336" s="104"/>
      <c r="C336" s="70"/>
      <c r="D336" s="127"/>
      <c r="E336" s="127"/>
      <c r="F336" s="19"/>
      <c r="G336" s="79"/>
      <c r="H336" s="79"/>
      <c r="I336" s="49" t="s">
        <v>166</v>
      </c>
      <c r="J336" s="49" t="s">
        <v>166</v>
      </c>
    </row>
    <row r="337" spans="1:10">
      <c r="A337" s="11"/>
      <c r="B337" s="9"/>
      <c r="C337" s="82"/>
      <c r="D337" s="115"/>
      <c r="E337" s="115"/>
      <c r="F337" s="115"/>
      <c r="G337" s="82"/>
      <c r="H337" s="82"/>
      <c r="I337" s="82"/>
      <c r="J337" s="82"/>
    </row>
    <row r="338" spans="1:10">
      <c r="A338" s="11"/>
      <c r="B338" s="11"/>
      <c r="C338" s="83"/>
      <c r="D338" s="116"/>
      <c r="E338" s="116"/>
      <c r="F338" s="116"/>
      <c r="G338" s="83"/>
      <c r="H338" s="83"/>
      <c r="I338" s="83"/>
      <c r="J338" s="83"/>
    </row>
    <row r="339" spans="1:10">
      <c r="A339" s="11"/>
      <c r="B339" s="76"/>
      <c r="C339" s="23" t="s">
        <v>1</v>
      </c>
      <c r="D339" s="1" t="s">
        <v>156</v>
      </c>
      <c r="E339" s="17" t="s">
        <v>2</v>
      </c>
      <c r="F339" s="17" t="s">
        <v>3</v>
      </c>
      <c r="G339" s="37"/>
      <c r="H339" s="38"/>
      <c r="I339" s="23" t="s">
        <v>157</v>
      </c>
      <c r="J339" s="36" t="s">
        <v>158</v>
      </c>
    </row>
    <row r="340" spans="1:10" ht="14.4" customHeight="1">
      <c r="A340" s="72" t="s">
        <v>4</v>
      </c>
      <c r="B340" s="85">
        <v>1</v>
      </c>
      <c r="C340" s="58">
        <v>43039</v>
      </c>
      <c r="D340" s="5">
        <v>4457100000</v>
      </c>
      <c r="E340" s="21" t="s">
        <v>82</v>
      </c>
      <c r="F340" s="13" t="s">
        <v>32</v>
      </c>
      <c r="H340" s="9"/>
      <c r="I340" s="46">
        <v>25000</v>
      </c>
      <c r="J340" s="86"/>
    </row>
    <row r="341" spans="1:10" ht="14.4" customHeight="1">
      <c r="A341" s="72" t="s">
        <v>4</v>
      </c>
      <c r="B341" s="89">
        <v>2</v>
      </c>
      <c r="C341" s="62">
        <v>43039</v>
      </c>
      <c r="D341" s="6">
        <v>4456600000</v>
      </c>
      <c r="E341" s="22" t="s">
        <v>63</v>
      </c>
      <c r="F341" s="15" t="s">
        <v>32</v>
      </c>
      <c r="H341" s="11"/>
      <c r="I341" s="88"/>
      <c r="J341" s="47">
        <v>178</v>
      </c>
    </row>
    <row r="342" spans="1:10" ht="14.4" customHeight="1">
      <c r="A342" s="72" t="s">
        <v>4</v>
      </c>
      <c r="B342" s="89">
        <v>3</v>
      </c>
      <c r="C342" s="62">
        <v>43039</v>
      </c>
      <c r="D342" s="6">
        <v>4455100000</v>
      </c>
      <c r="E342" s="22" t="s">
        <v>31</v>
      </c>
      <c r="F342" s="15" t="s">
        <v>32</v>
      </c>
      <c r="G342" s="94"/>
      <c r="H342" s="11"/>
      <c r="I342" s="88"/>
      <c r="J342" s="47">
        <v>24822</v>
      </c>
    </row>
    <row r="343" spans="1:10" ht="14.4" customHeight="1">
      <c r="A343" s="72" t="s">
        <v>4</v>
      </c>
      <c r="B343" s="89">
        <v>4</v>
      </c>
      <c r="C343" s="62">
        <v>43039</v>
      </c>
      <c r="D343" s="6">
        <v>7580000000</v>
      </c>
      <c r="E343" s="22">
        <v>1</v>
      </c>
      <c r="F343" s="15" t="s">
        <v>202</v>
      </c>
      <c r="H343" s="11"/>
      <c r="I343" s="88"/>
      <c r="J343" s="47">
        <v>0.12</v>
      </c>
    </row>
    <row r="344" spans="1:10" ht="14.4" customHeight="1">
      <c r="A344" s="72" t="s">
        <v>4</v>
      </c>
      <c r="B344" s="89">
        <v>5</v>
      </c>
      <c r="C344" s="62">
        <v>43039</v>
      </c>
      <c r="D344" s="6">
        <v>4456600000</v>
      </c>
      <c r="E344" s="22">
        <v>1</v>
      </c>
      <c r="F344" s="15" t="s">
        <v>202</v>
      </c>
      <c r="H344" s="11"/>
      <c r="I344" s="47">
        <v>0.12</v>
      </c>
      <c r="J344" s="88"/>
    </row>
    <row r="345" spans="1:10" ht="14.4" customHeight="1">
      <c r="A345" s="72" t="s">
        <v>4</v>
      </c>
      <c r="B345" s="89">
        <v>6</v>
      </c>
      <c r="C345" s="77"/>
      <c r="D345" s="126"/>
      <c r="E345" s="124"/>
      <c r="F345" s="18" t="s">
        <v>205</v>
      </c>
      <c r="G345" s="42"/>
      <c r="H345" s="42"/>
      <c r="I345" s="48">
        <v>25000.12</v>
      </c>
      <c r="J345" s="48">
        <v>25000.12</v>
      </c>
    </row>
    <row r="346" spans="1:10">
      <c r="A346" s="84"/>
      <c r="B346" s="32"/>
      <c r="C346" s="93"/>
      <c r="D346" s="127"/>
      <c r="E346" s="125"/>
      <c r="F346" s="129"/>
      <c r="G346" s="42"/>
      <c r="H346" s="79"/>
      <c r="I346" s="49" t="s">
        <v>166</v>
      </c>
      <c r="J346" s="49" t="s">
        <v>166</v>
      </c>
    </row>
    <row r="347" spans="1:10">
      <c r="A347" s="11"/>
      <c r="B347" s="9"/>
      <c r="C347" s="82"/>
      <c r="D347" s="115"/>
      <c r="E347" s="115"/>
      <c r="F347" s="115"/>
      <c r="G347" s="82"/>
      <c r="H347" s="82"/>
      <c r="I347" s="82"/>
      <c r="J347" s="82"/>
    </row>
    <row r="348" spans="1:10">
      <c r="A348" s="11"/>
      <c r="B348" s="11"/>
      <c r="C348" s="83"/>
      <c r="D348" s="116"/>
      <c r="E348" s="116"/>
      <c r="F348" s="116"/>
      <c r="G348" s="83"/>
      <c r="H348" s="83"/>
      <c r="I348" s="83"/>
      <c r="J348" s="83"/>
    </row>
    <row r="349" spans="1:10">
      <c r="A349" s="11"/>
      <c r="B349" s="76"/>
      <c r="C349" s="23" t="s">
        <v>1</v>
      </c>
      <c r="D349" s="1" t="s">
        <v>156</v>
      </c>
      <c r="E349" s="17" t="s">
        <v>2</v>
      </c>
      <c r="F349" s="17" t="s">
        <v>3</v>
      </c>
      <c r="G349" s="37"/>
      <c r="H349" s="38"/>
      <c r="I349" s="23" t="s">
        <v>157</v>
      </c>
      <c r="J349" s="36" t="s">
        <v>158</v>
      </c>
    </row>
    <row r="350" spans="1:10" ht="14.4" customHeight="1">
      <c r="A350" s="72" t="s">
        <v>4</v>
      </c>
      <c r="B350" s="85">
        <v>1</v>
      </c>
      <c r="C350" s="39">
        <v>43069</v>
      </c>
      <c r="D350" s="5">
        <v>4456600000</v>
      </c>
      <c r="E350" s="21" t="s">
        <v>66</v>
      </c>
      <c r="F350" s="13" t="s">
        <v>67</v>
      </c>
      <c r="H350" s="9"/>
      <c r="I350" s="86"/>
      <c r="J350" s="46">
        <v>178</v>
      </c>
    </row>
    <row r="351" spans="1:10" ht="14.4" customHeight="1">
      <c r="A351" s="72" t="s">
        <v>4</v>
      </c>
      <c r="B351" s="89">
        <v>2</v>
      </c>
      <c r="C351" s="41">
        <v>43069</v>
      </c>
      <c r="D351" s="6">
        <v>4456700000</v>
      </c>
      <c r="E351" s="22" t="s">
        <v>76</v>
      </c>
      <c r="F351" s="15" t="s">
        <v>67</v>
      </c>
      <c r="G351" s="94"/>
      <c r="H351" s="11"/>
      <c r="I351" s="47">
        <v>178</v>
      </c>
      <c r="J351" s="88"/>
    </row>
    <row r="352" spans="1:10" ht="14.4" customHeight="1">
      <c r="A352" s="72" t="s">
        <v>4</v>
      </c>
      <c r="B352" s="89">
        <v>3</v>
      </c>
      <c r="C352" s="41">
        <v>43069</v>
      </c>
      <c r="D352" s="6">
        <v>6580000000</v>
      </c>
      <c r="E352" s="22">
        <v>1</v>
      </c>
      <c r="F352" s="15" t="s">
        <v>202</v>
      </c>
      <c r="H352" s="11"/>
      <c r="I352" s="47">
        <v>0.08</v>
      </c>
      <c r="J352" s="88"/>
    </row>
    <row r="353" spans="1:11" ht="14.4" customHeight="1">
      <c r="A353" s="72" t="s">
        <v>4</v>
      </c>
      <c r="B353" s="89">
        <v>4</v>
      </c>
      <c r="C353" s="41">
        <v>43069</v>
      </c>
      <c r="D353" s="6">
        <v>4456600000</v>
      </c>
      <c r="E353" s="22">
        <v>1</v>
      </c>
      <c r="F353" s="15" t="s">
        <v>202</v>
      </c>
      <c r="H353" s="11"/>
      <c r="I353" s="88"/>
      <c r="J353" s="47">
        <v>0.08</v>
      </c>
    </row>
    <row r="354" spans="1:11" ht="14.4" customHeight="1">
      <c r="A354" s="72" t="s">
        <v>4</v>
      </c>
      <c r="B354" s="89">
        <v>5</v>
      </c>
      <c r="C354" s="95"/>
      <c r="D354" s="117"/>
      <c r="E354" s="118"/>
      <c r="F354" s="18" t="s">
        <v>203</v>
      </c>
      <c r="G354" s="42"/>
      <c r="H354" s="42"/>
      <c r="I354" s="48">
        <v>178.08</v>
      </c>
      <c r="J354" s="48">
        <v>178.08</v>
      </c>
    </row>
    <row r="355" spans="1:11">
      <c r="A355" s="84"/>
      <c r="B355" s="32"/>
      <c r="C355" s="93"/>
      <c r="D355" s="116"/>
      <c r="E355" s="119"/>
      <c r="F355" s="129"/>
      <c r="G355" s="42"/>
      <c r="H355" s="79"/>
      <c r="I355" s="49" t="s">
        <v>166</v>
      </c>
      <c r="J355" s="49" t="s">
        <v>166</v>
      </c>
    </row>
    <row r="356" spans="1:11">
      <c r="A356" s="11"/>
      <c r="B356" s="9"/>
      <c r="C356" s="82"/>
      <c r="D356" s="115"/>
      <c r="E356" s="115"/>
      <c r="F356" s="115"/>
      <c r="G356" s="82"/>
      <c r="H356" s="82"/>
      <c r="I356" s="82"/>
      <c r="J356" s="82"/>
    </row>
    <row r="357" spans="1:11">
      <c r="A357" s="11"/>
      <c r="B357" s="11"/>
      <c r="C357" s="83"/>
      <c r="D357" s="116"/>
      <c r="E357" s="116"/>
      <c r="F357" s="116"/>
      <c r="G357" s="83"/>
      <c r="H357" s="83"/>
      <c r="I357" s="83"/>
      <c r="J357" s="83"/>
      <c r="K357" s="83"/>
    </row>
    <row r="358" spans="1:11">
      <c r="A358" s="11"/>
      <c r="B358" s="76"/>
      <c r="C358" s="23" t="s">
        <v>1</v>
      </c>
      <c r="D358" s="1" t="s">
        <v>156</v>
      </c>
      <c r="E358" s="17" t="s">
        <v>2</v>
      </c>
      <c r="F358" s="17" t="s">
        <v>3</v>
      </c>
      <c r="G358" s="37"/>
      <c r="H358" s="38"/>
      <c r="I358" s="23" t="s">
        <v>157</v>
      </c>
      <c r="J358" s="36" t="s">
        <v>158</v>
      </c>
    </row>
    <row r="359" spans="1:11">
      <c r="A359" s="72" t="s">
        <v>4</v>
      </c>
      <c r="B359" s="85">
        <v>1</v>
      </c>
      <c r="C359" s="39">
        <v>43100</v>
      </c>
      <c r="D359" s="5">
        <v>4457100000</v>
      </c>
      <c r="E359" s="21" t="s">
        <v>83</v>
      </c>
      <c r="F359" s="13" t="s">
        <v>34</v>
      </c>
      <c r="G359" s="9"/>
      <c r="H359" s="10"/>
      <c r="I359" s="46">
        <v>5065</v>
      </c>
      <c r="J359" s="86"/>
    </row>
    <row r="360" spans="1:11">
      <c r="A360" s="72" t="s">
        <v>4</v>
      </c>
      <c r="B360" s="89">
        <v>2</v>
      </c>
      <c r="C360" s="41">
        <v>43100</v>
      </c>
      <c r="D360" s="6">
        <v>4456600000</v>
      </c>
      <c r="E360" s="22" t="s">
        <v>71</v>
      </c>
      <c r="F360" s="15" t="s">
        <v>34</v>
      </c>
      <c r="G360" s="11"/>
      <c r="H360" s="12"/>
      <c r="I360" s="88"/>
      <c r="J360" s="47">
        <v>1459</v>
      </c>
    </row>
    <row r="361" spans="1:11">
      <c r="A361" s="72" t="s">
        <v>4</v>
      </c>
      <c r="B361" s="89">
        <v>3</v>
      </c>
      <c r="C361" s="41">
        <v>43100</v>
      </c>
      <c r="D361" s="6">
        <v>4456700000</v>
      </c>
      <c r="E361" s="22" t="s">
        <v>77</v>
      </c>
      <c r="F361" s="15" t="s">
        <v>34</v>
      </c>
      <c r="G361" s="11"/>
      <c r="H361" s="12"/>
      <c r="I361" s="88"/>
      <c r="J361" s="47">
        <v>178</v>
      </c>
    </row>
    <row r="362" spans="1:11">
      <c r="A362" s="72" t="s">
        <v>4</v>
      </c>
      <c r="B362" s="89">
        <v>4</v>
      </c>
      <c r="C362" s="41">
        <v>43100</v>
      </c>
      <c r="D362" s="6">
        <v>4455100000</v>
      </c>
      <c r="E362" s="22" t="s">
        <v>33</v>
      </c>
      <c r="F362" s="15" t="s">
        <v>34</v>
      </c>
      <c r="G362" s="11"/>
      <c r="H362" s="12"/>
      <c r="I362" s="88"/>
      <c r="J362" s="47">
        <v>3428</v>
      </c>
    </row>
    <row r="363" spans="1:11">
      <c r="A363" s="72" t="s">
        <v>4</v>
      </c>
      <c r="B363" s="89">
        <v>5</v>
      </c>
      <c r="C363" s="51">
        <v>43100</v>
      </c>
      <c r="D363" s="6">
        <v>7580000000</v>
      </c>
      <c r="E363" s="6">
        <v>1</v>
      </c>
      <c r="F363" s="15" t="s">
        <v>202</v>
      </c>
      <c r="G363" s="11"/>
      <c r="H363" s="12"/>
      <c r="I363" s="88"/>
      <c r="J363" s="47">
        <v>0.27</v>
      </c>
    </row>
    <row r="364" spans="1:11">
      <c r="A364" s="72" t="s">
        <v>4</v>
      </c>
      <c r="B364" s="97">
        <v>6</v>
      </c>
      <c r="C364" s="51">
        <v>43100</v>
      </c>
      <c r="D364" s="6">
        <v>4456600000</v>
      </c>
      <c r="E364" s="6">
        <v>1</v>
      </c>
      <c r="F364" s="15" t="s">
        <v>202</v>
      </c>
      <c r="G364" s="11"/>
      <c r="H364" s="12"/>
      <c r="I364" s="47">
        <v>0.27</v>
      </c>
      <c r="J364" s="88"/>
    </row>
    <row r="365" spans="1:11">
      <c r="A365" s="72" t="s">
        <v>4</v>
      </c>
      <c r="B365" s="97">
        <v>7</v>
      </c>
      <c r="C365" s="51">
        <v>43100</v>
      </c>
      <c r="D365" s="6">
        <v>7580000000</v>
      </c>
      <c r="E365" s="6">
        <v>2</v>
      </c>
      <c r="F365" s="15" t="s">
        <v>78</v>
      </c>
      <c r="G365" s="11"/>
      <c r="H365" s="12"/>
      <c r="I365" s="88"/>
      <c r="J365" s="47">
        <v>0.44</v>
      </c>
    </row>
    <row r="366" spans="1:11">
      <c r="A366" s="72" t="s">
        <v>4</v>
      </c>
      <c r="B366" s="97">
        <v>8</v>
      </c>
      <c r="C366" s="51">
        <v>43100</v>
      </c>
      <c r="D366" s="6">
        <v>4457100000</v>
      </c>
      <c r="E366" s="6">
        <v>2</v>
      </c>
      <c r="F366" s="15" t="s">
        <v>78</v>
      </c>
      <c r="G366" s="11"/>
      <c r="H366" s="12"/>
      <c r="I366" s="47">
        <v>0.44</v>
      </c>
      <c r="J366" s="88"/>
    </row>
    <row r="367" spans="1:11">
      <c r="A367" s="72" t="s">
        <v>4</v>
      </c>
      <c r="B367" s="97">
        <v>9</v>
      </c>
      <c r="C367" s="51">
        <v>43100</v>
      </c>
      <c r="D367" s="6">
        <v>4671100000</v>
      </c>
      <c r="E367" s="6" t="s">
        <v>4</v>
      </c>
      <c r="F367" s="15" t="s">
        <v>106</v>
      </c>
      <c r="G367" s="11"/>
      <c r="H367" s="12"/>
      <c r="I367" s="88"/>
      <c r="J367" s="47">
        <v>9265.35</v>
      </c>
    </row>
    <row r="368" spans="1:11">
      <c r="A368" s="72" t="s">
        <v>4</v>
      </c>
      <c r="B368" s="97">
        <v>10</v>
      </c>
      <c r="C368" s="51">
        <v>43100</v>
      </c>
      <c r="D368" s="7" t="s">
        <v>179</v>
      </c>
      <c r="E368" s="6" t="s">
        <v>4</v>
      </c>
      <c r="F368" s="15" t="s">
        <v>106</v>
      </c>
      <c r="G368" s="11"/>
      <c r="H368" s="12"/>
      <c r="I368" s="47">
        <v>9265.35</v>
      </c>
      <c r="J368" s="88"/>
    </row>
    <row r="369" spans="1:11">
      <c r="A369" s="72" t="s">
        <v>4</v>
      </c>
      <c r="B369" s="97">
        <v>11</v>
      </c>
      <c r="C369" s="51">
        <v>43100</v>
      </c>
      <c r="D369" s="6">
        <v>7061060000</v>
      </c>
      <c r="E369" s="6" t="s">
        <v>4</v>
      </c>
      <c r="F369" s="15" t="s">
        <v>150</v>
      </c>
      <c r="G369" s="11"/>
      <c r="H369" s="12"/>
      <c r="I369" s="47">
        <v>8461.89</v>
      </c>
      <c r="J369" s="88"/>
    </row>
    <row r="370" spans="1:11">
      <c r="A370" s="72" t="s">
        <v>4</v>
      </c>
      <c r="B370" s="97">
        <v>12</v>
      </c>
      <c r="C370" s="51">
        <v>43100</v>
      </c>
      <c r="D370" s="6">
        <v>7061060000</v>
      </c>
      <c r="E370" s="6" t="s">
        <v>4</v>
      </c>
      <c r="F370" s="15" t="s">
        <v>151</v>
      </c>
      <c r="G370" s="11"/>
      <c r="H370" s="12"/>
      <c r="I370" s="88"/>
      <c r="J370" s="47">
        <v>7051.58</v>
      </c>
    </row>
    <row r="371" spans="1:11">
      <c r="A371" s="72" t="s">
        <v>4</v>
      </c>
      <c r="B371" s="97">
        <v>13</v>
      </c>
      <c r="C371" s="51">
        <v>43100</v>
      </c>
      <c r="D371" s="6">
        <v>4457100000</v>
      </c>
      <c r="E371" s="6" t="s">
        <v>4</v>
      </c>
      <c r="F371" s="15" t="s">
        <v>84</v>
      </c>
      <c r="G371" s="11"/>
      <c r="H371" s="12"/>
      <c r="I371" s="88"/>
      <c r="J371" s="47">
        <v>1410.31</v>
      </c>
    </row>
    <row r="372" spans="1:11">
      <c r="A372" s="72" t="s">
        <v>4</v>
      </c>
      <c r="B372" s="97">
        <v>14</v>
      </c>
      <c r="C372" s="51">
        <v>43100</v>
      </c>
      <c r="D372" s="6">
        <v>4456600000</v>
      </c>
      <c r="E372" s="6" t="s">
        <v>4</v>
      </c>
      <c r="F372" s="15" t="s">
        <v>72</v>
      </c>
      <c r="G372" s="11"/>
      <c r="H372" s="12"/>
      <c r="I372" s="47">
        <v>60.24</v>
      </c>
      <c r="J372" s="88"/>
    </row>
    <row r="373" spans="1:11">
      <c r="A373" s="72" t="s">
        <v>4</v>
      </c>
      <c r="B373" s="97">
        <v>15</v>
      </c>
      <c r="C373" s="51">
        <v>43100</v>
      </c>
      <c r="D373" s="6">
        <v>6226600000</v>
      </c>
      <c r="E373" s="6" t="s">
        <v>4</v>
      </c>
      <c r="F373" s="15" t="s">
        <v>72</v>
      </c>
      <c r="G373" s="11"/>
      <c r="H373" s="12"/>
      <c r="I373" s="88"/>
      <c r="J373" s="47">
        <v>60.24</v>
      </c>
    </row>
    <row r="374" spans="1:11">
      <c r="A374" s="72" t="s">
        <v>4</v>
      </c>
      <c r="B374" s="97">
        <v>16</v>
      </c>
      <c r="C374" s="51">
        <v>43100</v>
      </c>
      <c r="D374" s="6">
        <v>7061060000</v>
      </c>
      <c r="E374" s="6" t="s">
        <v>4</v>
      </c>
      <c r="F374" s="15" t="s">
        <v>85</v>
      </c>
      <c r="G374" s="11"/>
      <c r="H374" s="12"/>
      <c r="I374" s="47">
        <v>900</v>
      </c>
      <c r="J374" s="88"/>
    </row>
    <row r="375" spans="1:11">
      <c r="A375" s="72" t="s">
        <v>4</v>
      </c>
      <c r="B375" s="97">
        <v>17</v>
      </c>
      <c r="C375" s="51">
        <v>43100</v>
      </c>
      <c r="D375" s="6">
        <v>7061060000</v>
      </c>
      <c r="E375" s="6" t="s">
        <v>4</v>
      </c>
      <c r="F375" s="15" t="s">
        <v>85</v>
      </c>
      <c r="G375" s="11"/>
      <c r="H375" s="12"/>
      <c r="I375" s="88"/>
      <c r="J375" s="47">
        <v>750</v>
      </c>
    </row>
    <row r="376" spans="1:11">
      <c r="A376" s="72" t="s">
        <v>4</v>
      </c>
      <c r="B376" s="97">
        <v>18</v>
      </c>
      <c r="C376" s="51">
        <v>43100</v>
      </c>
      <c r="D376" s="6">
        <v>4457100000</v>
      </c>
      <c r="E376" s="6" t="s">
        <v>4</v>
      </c>
      <c r="F376" s="15" t="s">
        <v>85</v>
      </c>
      <c r="G376" s="11"/>
      <c r="H376" s="12"/>
      <c r="I376" s="88"/>
      <c r="J376" s="47">
        <v>150</v>
      </c>
    </row>
    <row r="377" spans="1:11">
      <c r="A377" s="72" t="s">
        <v>4</v>
      </c>
      <c r="B377" s="97">
        <v>19</v>
      </c>
      <c r="C377" s="77"/>
      <c r="D377" s="117"/>
      <c r="E377" s="118"/>
      <c r="F377" s="18" t="s">
        <v>207</v>
      </c>
      <c r="G377" s="42"/>
      <c r="H377" s="43"/>
      <c r="I377" s="48">
        <v>23753.19</v>
      </c>
      <c r="J377" s="48">
        <v>23753.19</v>
      </c>
    </row>
    <row r="378" spans="1:11">
      <c r="A378" s="84"/>
      <c r="B378" s="104"/>
      <c r="C378" s="93"/>
      <c r="D378" s="116"/>
      <c r="E378" s="119"/>
      <c r="F378" s="129"/>
      <c r="G378" s="79"/>
      <c r="H378" s="80"/>
      <c r="I378" s="49" t="s">
        <v>166</v>
      </c>
      <c r="J378" s="49" t="s">
        <v>166</v>
      </c>
      <c r="K378" s="90"/>
    </row>
    <row r="379" spans="1:11">
      <c r="A379" s="11"/>
      <c r="B379" s="9"/>
      <c r="C379" s="82"/>
      <c r="D379" s="115"/>
      <c r="E379" s="115"/>
      <c r="F379" s="115"/>
      <c r="G379" s="82"/>
      <c r="H379" s="82"/>
      <c r="I379" s="82"/>
      <c r="J379" s="82"/>
      <c r="K379" s="95"/>
    </row>
    <row r="380" spans="1:11">
      <c r="A380" s="11"/>
      <c r="B380" s="11"/>
      <c r="C380" s="83"/>
      <c r="D380" s="116"/>
      <c r="E380" s="116"/>
      <c r="F380" s="116"/>
      <c r="G380" s="83"/>
      <c r="H380" s="83"/>
      <c r="I380" s="83"/>
      <c r="J380" s="83"/>
    </row>
    <row r="381" spans="1:11">
      <c r="A381" s="11"/>
      <c r="B381" s="76"/>
      <c r="C381" s="23" t="s">
        <v>1</v>
      </c>
      <c r="D381" s="1" t="s">
        <v>156</v>
      </c>
      <c r="E381" s="17" t="s">
        <v>2</v>
      </c>
      <c r="F381" s="17" t="s">
        <v>3</v>
      </c>
      <c r="G381" s="37"/>
      <c r="H381" s="38"/>
      <c r="I381" s="23" t="s">
        <v>157</v>
      </c>
      <c r="J381" s="36" t="s">
        <v>158</v>
      </c>
    </row>
    <row r="382" spans="1:11">
      <c r="A382" s="72" t="s">
        <v>218</v>
      </c>
      <c r="B382" s="85">
        <v>1</v>
      </c>
      <c r="C382" s="39">
        <v>42766</v>
      </c>
      <c r="D382" s="5">
        <v>4457100000</v>
      </c>
      <c r="E382" s="5" t="s">
        <v>20</v>
      </c>
      <c r="F382" s="13" t="s">
        <v>21</v>
      </c>
      <c r="G382" s="9"/>
      <c r="H382" s="10"/>
      <c r="I382" s="40">
        <v>25000</v>
      </c>
      <c r="J382" s="86"/>
    </row>
    <row r="383" spans="1:11">
      <c r="A383" s="72" t="s">
        <v>218</v>
      </c>
      <c r="B383" s="89">
        <v>2</v>
      </c>
      <c r="C383" s="41">
        <v>42766</v>
      </c>
      <c r="D383" s="6">
        <v>4456600000</v>
      </c>
      <c r="E383" s="6" t="s">
        <v>20</v>
      </c>
      <c r="F383" s="15" t="s">
        <v>21</v>
      </c>
      <c r="G383" s="11"/>
      <c r="H383" s="12"/>
      <c r="I383" s="78"/>
      <c r="J383" s="47">
        <v>619</v>
      </c>
    </row>
    <row r="384" spans="1:11">
      <c r="A384" s="72" t="s">
        <v>218</v>
      </c>
      <c r="B384" s="89">
        <v>3</v>
      </c>
      <c r="C384" s="41">
        <v>42766</v>
      </c>
      <c r="D384" s="6">
        <v>4455100000</v>
      </c>
      <c r="E384" s="6" t="s">
        <v>20</v>
      </c>
      <c r="F384" s="15" t="s">
        <v>21</v>
      </c>
      <c r="G384" s="11"/>
      <c r="H384" s="12"/>
      <c r="I384" s="78"/>
      <c r="J384" s="47">
        <v>24381</v>
      </c>
    </row>
    <row r="385" spans="1:10">
      <c r="A385" s="72" t="s">
        <v>218</v>
      </c>
      <c r="B385" s="89">
        <v>4</v>
      </c>
      <c r="C385" s="77"/>
      <c r="D385" s="117"/>
      <c r="E385" s="118"/>
      <c r="F385" s="18" t="s">
        <v>208</v>
      </c>
      <c r="G385" s="42"/>
      <c r="H385" s="43"/>
      <c r="I385" s="64">
        <v>25000</v>
      </c>
      <c r="J385" s="52">
        <v>25000</v>
      </c>
    </row>
    <row r="386" spans="1:10">
      <c r="A386" s="84"/>
      <c r="B386" s="104"/>
      <c r="C386" s="93"/>
      <c r="D386" s="116"/>
      <c r="E386" s="119"/>
      <c r="F386" s="129"/>
      <c r="G386" s="79"/>
      <c r="H386" s="80"/>
      <c r="I386" s="49" t="s">
        <v>166</v>
      </c>
      <c r="J386" s="49" t="s">
        <v>166</v>
      </c>
    </row>
    <row r="387" spans="1:10">
      <c r="A387" s="11"/>
      <c r="B387" s="9"/>
      <c r="C387" s="82"/>
      <c r="D387" s="115"/>
      <c r="E387" s="115"/>
      <c r="F387" s="115"/>
      <c r="G387" s="82"/>
      <c r="H387" s="82"/>
      <c r="I387" s="82"/>
      <c r="J387" s="82"/>
    </row>
    <row r="388" spans="1:10">
      <c r="A388" s="11"/>
      <c r="B388" s="11"/>
      <c r="C388" s="83"/>
      <c r="D388" s="116"/>
      <c r="E388" s="116"/>
      <c r="F388" s="116"/>
      <c r="G388" s="83"/>
      <c r="H388" s="83"/>
      <c r="I388" s="83"/>
      <c r="J388" s="83"/>
    </row>
    <row r="389" spans="1:10">
      <c r="A389" s="11"/>
      <c r="B389" s="76"/>
      <c r="C389" s="23" t="s">
        <v>1</v>
      </c>
      <c r="D389" s="1" t="s">
        <v>156</v>
      </c>
      <c r="E389" s="17" t="s">
        <v>2</v>
      </c>
      <c r="F389" s="17" t="s">
        <v>3</v>
      </c>
      <c r="G389" s="37"/>
      <c r="H389" s="38"/>
      <c r="I389" s="23" t="s">
        <v>157</v>
      </c>
      <c r="J389" s="36" t="s">
        <v>158</v>
      </c>
    </row>
    <row r="390" spans="1:10">
      <c r="A390" s="72" t="s">
        <v>218</v>
      </c>
      <c r="B390" s="65">
        <v>1</v>
      </c>
      <c r="C390" s="39">
        <v>42886</v>
      </c>
      <c r="D390" s="5">
        <v>4456600000</v>
      </c>
      <c r="E390" s="5" t="s">
        <v>46</v>
      </c>
      <c r="F390" s="13" t="s">
        <v>47</v>
      </c>
      <c r="G390" s="9"/>
      <c r="H390" s="10"/>
      <c r="I390" s="108"/>
      <c r="J390" s="66">
        <v>3</v>
      </c>
    </row>
    <row r="391" spans="1:10">
      <c r="A391" s="72" t="s">
        <v>218</v>
      </c>
      <c r="B391" s="67">
        <v>2</v>
      </c>
      <c r="C391" s="41">
        <v>42886</v>
      </c>
      <c r="D391" s="6">
        <v>4456700000</v>
      </c>
      <c r="E391" s="6" t="s">
        <v>46</v>
      </c>
      <c r="F391" s="15" t="s">
        <v>47</v>
      </c>
      <c r="G391" s="11"/>
      <c r="H391" s="12"/>
      <c r="I391" s="109">
        <v>3</v>
      </c>
      <c r="J391" s="101"/>
    </row>
    <row r="392" spans="1:10">
      <c r="A392" s="72" t="s">
        <v>218</v>
      </c>
      <c r="B392" s="67">
        <v>3</v>
      </c>
      <c r="C392" s="69"/>
      <c r="D392" s="126"/>
      <c r="E392" s="124"/>
      <c r="F392" s="18" t="s">
        <v>201</v>
      </c>
      <c r="G392" s="42"/>
      <c r="H392" s="43"/>
      <c r="I392" s="68">
        <v>3</v>
      </c>
      <c r="J392" s="48">
        <v>3</v>
      </c>
    </row>
    <row r="393" spans="1:10">
      <c r="A393" s="84"/>
      <c r="B393" s="32"/>
      <c r="C393" s="70"/>
      <c r="D393" s="127"/>
      <c r="E393" s="125"/>
      <c r="F393" s="129"/>
      <c r="G393" s="79"/>
      <c r="H393" s="80"/>
      <c r="I393" s="49" t="s">
        <v>166</v>
      </c>
      <c r="J393" s="49" t="s">
        <v>166</v>
      </c>
    </row>
    <row r="394" spans="1:10">
      <c r="A394" s="11"/>
      <c r="B394" s="9"/>
      <c r="C394" s="82"/>
      <c r="D394" s="115"/>
      <c r="E394" s="115"/>
      <c r="F394" s="115"/>
      <c r="G394" s="82"/>
      <c r="H394" s="82"/>
      <c r="I394" s="82"/>
      <c r="J394" s="82"/>
    </row>
    <row r="395" spans="1:10">
      <c r="A395" s="11"/>
      <c r="B395" s="76"/>
      <c r="C395" s="23" t="s">
        <v>1</v>
      </c>
      <c r="D395" s="1" t="s">
        <v>156</v>
      </c>
      <c r="E395" s="24" t="s">
        <v>2</v>
      </c>
      <c r="F395" s="17" t="s">
        <v>3</v>
      </c>
      <c r="G395" s="37"/>
      <c r="H395" s="38"/>
      <c r="I395" s="23" t="s">
        <v>157</v>
      </c>
      <c r="J395" s="36" t="s">
        <v>158</v>
      </c>
    </row>
    <row r="396" spans="1:10">
      <c r="A396" s="72" t="s">
        <v>218</v>
      </c>
      <c r="B396" s="85">
        <v>1</v>
      </c>
      <c r="C396" s="50">
        <v>42916</v>
      </c>
      <c r="D396" s="5">
        <v>4457100000</v>
      </c>
      <c r="E396" s="5" t="s">
        <v>25</v>
      </c>
      <c r="F396" s="13" t="s">
        <v>26</v>
      </c>
      <c r="G396" s="9"/>
      <c r="H396" s="10"/>
      <c r="I396" s="46">
        <v>5065</v>
      </c>
      <c r="J396" s="86"/>
    </row>
    <row r="397" spans="1:10">
      <c r="A397" s="72" t="s">
        <v>218</v>
      </c>
      <c r="B397" s="89">
        <v>2</v>
      </c>
      <c r="C397" s="51">
        <v>42916</v>
      </c>
      <c r="D397" s="6">
        <v>4456600000</v>
      </c>
      <c r="E397" s="6" t="s">
        <v>25</v>
      </c>
      <c r="F397" s="15" t="s">
        <v>26</v>
      </c>
      <c r="G397" s="11"/>
      <c r="H397" s="12"/>
      <c r="I397" s="88"/>
      <c r="J397" s="47">
        <v>2382</v>
      </c>
    </row>
    <row r="398" spans="1:10">
      <c r="A398" s="72" t="s">
        <v>218</v>
      </c>
      <c r="B398" s="89">
        <v>3</v>
      </c>
      <c r="C398" s="51">
        <v>42916</v>
      </c>
      <c r="D398" s="6">
        <v>4456700000</v>
      </c>
      <c r="E398" s="6" t="s">
        <v>25</v>
      </c>
      <c r="F398" s="15" t="s">
        <v>26</v>
      </c>
      <c r="G398" s="11"/>
      <c r="H398" s="12"/>
      <c r="I398" s="88"/>
      <c r="J398" s="47">
        <v>3</v>
      </c>
    </row>
    <row r="399" spans="1:10">
      <c r="A399" s="72" t="s">
        <v>218</v>
      </c>
      <c r="B399" s="89">
        <v>4</v>
      </c>
      <c r="C399" s="51">
        <v>42916</v>
      </c>
      <c r="D399" s="6">
        <v>4455100000</v>
      </c>
      <c r="E399" s="6" t="s">
        <v>25</v>
      </c>
      <c r="F399" s="15" t="s">
        <v>26</v>
      </c>
      <c r="G399" s="11"/>
      <c r="H399" s="12"/>
      <c r="I399" s="101"/>
      <c r="J399" s="56">
        <v>3780</v>
      </c>
    </row>
    <row r="400" spans="1:10">
      <c r="A400" s="72" t="s">
        <v>218</v>
      </c>
      <c r="B400" s="89">
        <v>6</v>
      </c>
      <c r="C400" s="69"/>
      <c r="D400" s="126"/>
      <c r="E400" s="124"/>
      <c r="F400" s="18" t="s">
        <v>203</v>
      </c>
      <c r="G400" s="42"/>
      <c r="H400" s="43"/>
      <c r="I400" s="68">
        <v>5065</v>
      </c>
      <c r="J400" s="48">
        <v>5065</v>
      </c>
    </row>
    <row r="401" spans="1:11">
      <c r="A401" s="84"/>
      <c r="B401" s="32"/>
      <c r="C401" s="70"/>
      <c r="D401" s="127"/>
      <c r="E401" s="125"/>
      <c r="F401" s="129"/>
      <c r="G401" s="79"/>
      <c r="H401" s="80"/>
      <c r="I401" s="49" t="s">
        <v>166</v>
      </c>
      <c r="J401" s="49" t="s">
        <v>166</v>
      </c>
    </row>
    <row r="402" spans="1:11">
      <c r="A402" s="110"/>
      <c r="B402" s="11"/>
      <c r="C402" s="71"/>
      <c r="D402" s="126"/>
      <c r="E402" s="126"/>
    </row>
    <row r="403" spans="1:11">
      <c r="A403" s="11"/>
      <c r="B403" s="11"/>
      <c r="C403" s="83"/>
      <c r="D403" s="116"/>
      <c r="E403" s="116"/>
      <c r="F403" s="116"/>
      <c r="G403" s="83"/>
      <c r="H403" s="83"/>
      <c r="I403" s="83"/>
      <c r="J403" s="83"/>
      <c r="K403" s="95"/>
    </row>
    <row r="404" spans="1:11">
      <c r="A404" s="11"/>
      <c r="B404" s="76"/>
      <c r="C404" s="23" t="s">
        <v>1</v>
      </c>
      <c r="D404" s="1" t="s">
        <v>156</v>
      </c>
      <c r="E404" s="17" t="s">
        <v>2</v>
      </c>
      <c r="F404" s="17" t="s">
        <v>3</v>
      </c>
      <c r="G404" s="37"/>
      <c r="H404" s="38"/>
      <c r="I404" s="23" t="s">
        <v>157</v>
      </c>
      <c r="J404" s="36" t="s">
        <v>158</v>
      </c>
    </row>
    <row r="405" spans="1:11">
      <c r="A405" s="12" t="s">
        <v>219</v>
      </c>
      <c r="B405" s="65">
        <v>1</v>
      </c>
      <c r="C405" s="58">
        <v>42825</v>
      </c>
      <c r="D405" s="5" t="s">
        <v>159</v>
      </c>
      <c r="E405" s="21" t="s">
        <v>8</v>
      </c>
      <c r="F405" s="13" t="s">
        <v>42</v>
      </c>
      <c r="H405" s="9"/>
      <c r="I405" s="46">
        <v>172180.34</v>
      </c>
      <c r="J405" s="86"/>
    </row>
    <row r="406" spans="1:11">
      <c r="A406" s="12" t="s">
        <v>219</v>
      </c>
      <c r="B406" s="67">
        <v>2</v>
      </c>
      <c r="C406" s="62">
        <v>42825</v>
      </c>
      <c r="D406" s="6">
        <v>7061010000</v>
      </c>
      <c r="E406" s="22" t="s">
        <v>8</v>
      </c>
      <c r="F406" s="15" t="s">
        <v>42</v>
      </c>
      <c r="H406" s="11"/>
      <c r="I406" s="88"/>
      <c r="J406" s="47">
        <v>150327.18</v>
      </c>
    </row>
    <row r="407" spans="1:11">
      <c r="A407" s="12" t="s">
        <v>219</v>
      </c>
      <c r="B407" s="67">
        <v>3</v>
      </c>
      <c r="C407" s="62">
        <v>42825</v>
      </c>
      <c r="D407" s="6" t="s">
        <v>179</v>
      </c>
      <c r="E407" s="22" t="s">
        <v>8</v>
      </c>
      <c r="F407" s="15" t="s">
        <v>42</v>
      </c>
      <c r="H407" s="11"/>
      <c r="I407" s="88"/>
      <c r="J407" s="47">
        <v>2286</v>
      </c>
    </row>
    <row r="408" spans="1:11">
      <c r="A408" s="12" t="s">
        <v>219</v>
      </c>
      <c r="B408" s="67">
        <v>4</v>
      </c>
      <c r="C408" s="62">
        <v>42825</v>
      </c>
      <c r="D408" s="6">
        <v>4457100000</v>
      </c>
      <c r="E408" s="22" t="s">
        <v>8</v>
      </c>
      <c r="F408" s="15" t="s">
        <v>42</v>
      </c>
      <c r="H408" s="11"/>
      <c r="I408" s="88"/>
      <c r="J408" s="47">
        <v>30065.439999999999</v>
      </c>
    </row>
    <row r="409" spans="1:11">
      <c r="A409" s="12" t="s">
        <v>219</v>
      </c>
      <c r="B409" s="67">
        <v>5</v>
      </c>
      <c r="C409" s="62">
        <v>42825</v>
      </c>
      <c r="D409" s="6" t="s">
        <v>179</v>
      </c>
      <c r="E409" s="22" t="s">
        <v>8</v>
      </c>
      <c r="F409" s="15" t="s">
        <v>209</v>
      </c>
      <c r="H409" s="11"/>
      <c r="I409" s="47">
        <v>488.02</v>
      </c>
      <c r="J409" s="88"/>
    </row>
    <row r="410" spans="1:11">
      <c r="A410" s="12" t="s">
        <v>219</v>
      </c>
      <c r="B410" s="67">
        <v>6</v>
      </c>
      <c r="C410" s="62">
        <v>42825</v>
      </c>
      <c r="D410" s="6">
        <v>6226600000</v>
      </c>
      <c r="E410" s="22" t="s">
        <v>8</v>
      </c>
      <c r="F410" s="15" t="s">
        <v>42</v>
      </c>
      <c r="H410" s="11"/>
      <c r="I410" s="47">
        <v>6376.67</v>
      </c>
      <c r="J410" s="88"/>
    </row>
    <row r="411" spans="1:11">
      <c r="A411" s="12" t="s">
        <v>219</v>
      </c>
      <c r="B411" s="67">
        <v>7</v>
      </c>
      <c r="C411" s="62">
        <v>42825</v>
      </c>
      <c r="D411" s="6">
        <v>4456600000</v>
      </c>
      <c r="E411" s="22" t="s">
        <v>8</v>
      </c>
      <c r="F411" s="15" t="s">
        <v>42</v>
      </c>
      <c r="H411" s="11"/>
      <c r="I411" s="47">
        <v>1275.33</v>
      </c>
      <c r="J411" s="88"/>
    </row>
    <row r="412" spans="1:11">
      <c r="A412" s="12" t="s">
        <v>219</v>
      </c>
      <c r="B412" s="67">
        <v>8</v>
      </c>
      <c r="C412" s="62">
        <v>42825</v>
      </c>
      <c r="D412" s="6">
        <v>4671100000</v>
      </c>
      <c r="E412" s="22" t="s">
        <v>8</v>
      </c>
      <c r="F412" s="15" t="s">
        <v>97</v>
      </c>
      <c r="H412" s="11"/>
      <c r="I412" s="47">
        <v>2358.2600000000002</v>
      </c>
      <c r="J412" s="88"/>
    </row>
    <row r="413" spans="1:11">
      <c r="A413" s="12" t="s">
        <v>219</v>
      </c>
      <c r="B413" s="67">
        <v>9</v>
      </c>
      <c r="C413" s="62">
        <v>42825</v>
      </c>
      <c r="D413" s="6" t="s">
        <v>162</v>
      </c>
      <c r="E413" s="22" t="s">
        <v>8</v>
      </c>
      <c r="F413" s="15" t="s">
        <v>115</v>
      </c>
      <c r="H413" s="11"/>
      <c r="I413" s="47">
        <v>3067.52</v>
      </c>
      <c r="J413" s="88"/>
    </row>
    <row r="414" spans="1:11">
      <c r="A414" s="12" t="s">
        <v>219</v>
      </c>
      <c r="B414" s="67">
        <v>10</v>
      </c>
      <c r="C414" s="62">
        <v>42825</v>
      </c>
      <c r="D414" s="6">
        <v>7061030000</v>
      </c>
      <c r="E414" s="22" t="s">
        <v>8</v>
      </c>
      <c r="F414" s="15" t="s">
        <v>115</v>
      </c>
      <c r="H414" s="11"/>
      <c r="I414" s="88"/>
      <c r="J414" s="47">
        <v>3258.27</v>
      </c>
    </row>
    <row r="415" spans="1:11">
      <c r="A415" s="12" t="s">
        <v>219</v>
      </c>
      <c r="B415" s="67">
        <v>11</v>
      </c>
      <c r="C415" s="62">
        <v>42825</v>
      </c>
      <c r="D415" s="6" t="s">
        <v>177</v>
      </c>
      <c r="E415" s="22" t="s">
        <v>8</v>
      </c>
      <c r="F415" s="15" t="s">
        <v>115</v>
      </c>
      <c r="H415" s="11"/>
      <c r="I415" s="88"/>
      <c r="J415" s="47">
        <v>15</v>
      </c>
    </row>
    <row r="416" spans="1:11">
      <c r="A416" s="12" t="s">
        <v>219</v>
      </c>
      <c r="B416" s="67">
        <v>12</v>
      </c>
      <c r="C416" s="62">
        <v>42825</v>
      </c>
      <c r="D416" s="6" t="s">
        <v>177</v>
      </c>
      <c r="E416" s="22" t="s">
        <v>8</v>
      </c>
      <c r="F416" s="15" t="s">
        <v>210</v>
      </c>
      <c r="H416" s="11"/>
      <c r="I416" s="47">
        <v>205.75</v>
      </c>
      <c r="J416" s="88"/>
    </row>
    <row r="417" spans="1:10">
      <c r="A417" s="12" t="s">
        <v>219</v>
      </c>
      <c r="B417" s="67">
        <v>13</v>
      </c>
      <c r="C417" s="62">
        <v>42825</v>
      </c>
      <c r="D417" s="6">
        <v>6226600000</v>
      </c>
      <c r="E417" s="22" t="s">
        <v>8</v>
      </c>
      <c r="F417" s="15" t="s">
        <v>115</v>
      </c>
      <c r="H417" s="11"/>
      <c r="I417" s="47">
        <v>128.83000000000001</v>
      </c>
      <c r="J417" s="88"/>
    </row>
    <row r="418" spans="1:10">
      <c r="A418" s="12" t="s">
        <v>219</v>
      </c>
      <c r="B418" s="67">
        <v>14</v>
      </c>
      <c r="C418" s="62">
        <v>42825</v>
      </c>
      <c r="D418" s="6" t="s">
        <v>162</v>
      </c>
      <c r="E418" s="22" t="s">
        <v>8</v>
      </c>
      <c r="F418" s="15" t="s">
        <v>115</v>
      </c>
      <c r="H418" s="11"/>
      <c r="I418" s="88"/>
      <c r="J418" s="47">
        <v>128.83000000000001</v>
      </c>
    </row>
    <row r="419" spans="1:10">
      <c r="A419" s="12" t="s">
        <v>219</v>
      </c>
      <c r="B419" s="67">
        <v>15</v>
      </c>
      <c r="C419" s="62">
        <v>42825</v>
      </c>
      <c r="D419" s="6">
        <v>6226600000</v>
      </c>
      <c r="E419" s="22" t="s">
        <v>8</v>
      </c>
      <c r="F419" s="15" t="s">
        <v>119</v>
      </c>
      <c r="H419" s="11"/>
      <c r="I419" s="47">
        <v>9.4499999999999993</v>
      </c>
      <c r="J419" s="88"/>
    </row>
    <row r="420" spans="1:10">
      <c r="A420" s="12" t="s">
        <v>219</v>
      </c>
      <c r="B420" s="67">
        <v>16</v>
      </c>
      <c r="C420" s="62">
        <v>42825</v>
      </c>
      <c r="D420" s="6" t="s">
        <v>164</v>
      </c>
      <c r="E420" s="22" t="s">
        <v>8</v>
      </c>
      <c r="F420" s="15" t="s">
        <v>119</v>
      </c>
      <c r="H420" s="11"/>
      <c r="I420" s="88"/>
      <c r="J420" s="47">
        <v>9.4499999999999993</v>
      </c>
    </row>
    <row r="421" spans="1:10">
      <c r="A421" s="12" t="s">
        <v>219</v>
      </c>
      <c r="B421" s="67">
        <v>17</v>
      </c>
      <c r="C421" s="62">
        <v>42825</v>
      </c>
      <c r="D421" s="6">
        <v>6226600000</v>
      </c>
      <c r="E421" s="22" t="s">
        <v>8</v>
      </c>
      <c r="F421" s="15" t="s">
        <v>116</v>
      </c>
      <c r="H421" s="11"/>
      <c r="I421" s="47">
        <v>9.7200000000000006</v>
      </c>
      <c r="J421" s="88"/>
    </row>
    <row r="422" spans="1:10">
      <c r="A422" s="12" t="s">
        <v>219</v>
      </c>
      <c r="B422" s="67">
        <v>18</v>
      </c>
      <c r="C422" s="62">
        <v>42825</v>
      </c>
      <c r="D422" s="6" t="s">
        <v>161</v>
      </c>
      <c r="E422" s="22" t="s">
        <v>8</v>
      </c>
      <c r="F422" s="15" t="s">
        <v>116</v>
      </c>
      <c r="H422" s="11"/>
      <c r="I422" s="88"/>
      <c r="J422" s="47">
        <v>9.7200000000000006</v>
      </c>
    </row>
    <row r="423" spans="1:10">
      <c r="A423" s="12" t="s">
        <v>219</v>
      </c>
      <c r="B423" s="67">
        <v>19</v>
      </c>
      <c r="C423" s="62">
        <v>42825</v>
      </c>
      <c r="D423" s="6">
        <v>6226600000</v>
      </c>
      <c r="E423" s="22" t="s">
        <v>8</v>
      </c>
      <c r="F423" s="15" t="s">
        <v>117</v>
      </c>
      <c r="H423" s="11"/>
      <c r="I423" s="47">
        <v>9.4499999999999993</v>
      </c>
      <c r="J423" s="88"/>
    </row>
    <row r="424" spans="1:10">
      <c r="A424" s="12" t="s">
        <v>219</v>
      </c>
      <c r="B424" s="67">
        <v>20</v>
      </c>
      <c r="C424" s="62">
        <v>42825</v>
      </c>
      <c r="D424" s="6" t="s">
        <v>163</v>
      </c>
      <c r="E424" s="22" t="s">
        <v>8</v>
      </c>
      <c r="F424" s="15" t="s">
        <v>117</v>
      </c>
      <c r="H424" s="11"/>
      <c r="I424" s="88"/>
      <c r="J424" s="47">
        <v>9.4499999999999993</v>
      </c>
    </row>
    <row r="425" spans="1:10">
      <c r="A425" s="12" t="s">
        <v>219</v>
      </c>
      <c r="B425" s="67">
        <v>21</v>
      </c>
      <c r="C425" s="62">
        <v>42825</v>
      </c>
      <c r="D425" s="6">
        <v>6226600000</v>
      </c>
      <c r="E425" s="22" t="s">
        <v>8</v>
      </c>
      <c r="F425" s="15" t="s">
        <v>118</v>
      </c>
      <c r="H425" s="11"/>
      <c r="I425" s="47">
        <v>89.48</v>
      </c>
      <c r="J425" s="88"/>
    </row>
    <row r="426" spans="1:10">
      <c r="A426" s="12" t="s">
        <v>219</v>
      </c>
      <c r="B426" s="67">
        <v>22</v>
      </c>
      <c r="C426" s="62">
        <v>42825</v>
      </c>
      <c r="D426" s="6" t="s">
        <v>164</v>
      </c>
      <c r="E426" s="22" t="s">
        <v>8</v>
      </c>
      <c r="F426" s="15" t="s">
        <v>118</v>
      </c>
      <c r="H426" s="11"/>
      <c r="I426" s="88"/>
      <c r="J426" s="47">
        <v>89.48</v>
      </c>
    </row>
    <row r="427" spans="1:10">
      <c r="A427" s="12" t="s">
        <v>219</v>
      </c>
      <c r="B427" s="67">
        <v>23</v>
      </c>
      <c r="C427" s="62">
        <v>42825</v>
      </c>
      <c r="D427" s="6" t="s">
        <v>164</v>
      </c>
      <c r="E427" s="22" t="s">
        <v>8</v>
      </c>
      <c r="F427" s="15" t="s">
        <v>145</v>
      </c>
      <c r="H427" s="11"/>
      <c r="I427" s="47">
        <v>225</v>
      </c>
      <c r="J427" s="88"/>
    </row>
    <row r="428" spans="1:10">
      <c r="A428" s="12" t="s">
        <v>219</v>
      </c>
      <c r="B428" s="67">
        <v>24</v>
      </c>
      <c r="C428" s="62">
        <v>42825</v>
      </c>
      <c r="D428" s="6">
        <v>7061060000</v>
      </c>
      <c r="E428" s="22" t="s">
        <v>8</v>
      </c>
      <c r="F428" s="15" t="s">
        <v>145</v>
      </c>
      <c r="H428" s="11"/>
      <c r="I428" s="88"/>
      <c r="J428" s="47">
        <v>225</v>
      </c>
    </row>
    <row r="429" spans="1:10">
      <c r="A429" s="12" t="s">
        <v>219</v>
      </c>
      <c r="B429" s="67">
        <v>25</v>
      </c>
      <c r="C429" s="62">
        <v>42825</v>
      </c>
      <c r="D429" s="6" t="s">
        <v>161</v>
      </c>
      <c r="E429" s="22" t="s">
        <v>8</v>
      </c>
      <c r="F429" s="15" t="s">
        <v>141</v>
      </c>
      <c r="H429" s="11"/>
      <c r="I429" s="47">
        <v>231.52</v>
      </c>
      <c r="J429" s="88"/>
    </row>
    <row r="430" spans="1:10">
      <c r="A430" s="12" t="s">
        <v>219</v>
      </c>
      <c r="B430" s="67">
        <v>26</v>
      </c>
      <c r="C430" s="62">
        <v>42825</v>
      </c>
      <c r="D430" s="6">
        <v>1650040000</v>
      </c>
      <c r="E430" s="22" t="s">
        <v>8</v>
      </c>
      <c r="F430" s="15" t="s">
        <v>211</v>
      </c>
      <c r="H430" s="11"/>
      <c r="I430" s="88"/>
      <c r="J430" s="47">
        <v>1.63</v>
      </c>
    </row>
    <row r="431" spans="1:10">
      <c r="A431" s="12" t="s">
        <v>219</v>
      </c>
      <c r="B431" s="67">
        <v>27</v>
      </c>
      <c r="C431" s="62">
        <v>42825</v>
      </c>
      <c r="D431" s="6">
        <v>7061040000</v>
      </c>
      <c r="E431" s="22" t="s">
        <v>8</v>
      </c>
      <c r="F431" s="15" t="s">
        <v>141</v>
      </c>
      <c r="H431" s="11"/>
      <c r="I431" s="88"/>
      <c r="J431" s="47">
        <v>229.89</v>
      </c>
    </row>
    <row r="432" spans="1:10">
      <c r="A432" s="12" t="s">
        <v>219</v>
      </c>
      <c r="B432" s="67">
        <v>28</v>
      </c>
      <c r="C432" s="62">
        <v>42825</v>
      </c>
      <c r="D432" s="6" t="s">
        <v>163</v>
      </c>
      <c r="E432" s="22" t="s">
        <v>8</v>
      </c>
      <c r="F432" s="15" t="s">
        <v>117</v>
      </c>
      <c r="H432" s="11"/>
      <c r="I432" s="47">
        <v>225</v>
      </c>
      <c r="J432" s="88"/>
    </row>
    <row r="433" spans="1:13">
      <c r="A433" s="12" t="s">
        <v>219</v>
      </c>
      <c r="B433" s="67">
        <v>29</v>
      </c>
      <c r="C433" s="62">
        <v>42825</v>
      </c>
      <c r="D433" s="6">
        <v>7061070000</v>
      </c>
      <c r="E433" s="22" t="s">
        <v>8</v>
      </c>
      <c r="F433" s="15" t="s">
        <v>117</v>
      </c>
      <c r="H433" s="11"/>
      <c r="I433" s="88"/>
      <c r="J433" s="47">
        <v>225</v>
      </c>
    </row>
    <row r="434" spans="1:13">
      <c r="A434" s="12" t="s">
        <v>219</v>
      </c>
      <c r="B434" s="67">
        <v>30</v>
      </c>
      <c r="C434" s="62">
        <v>42825</v>
      </c>
      <c r="D434" s="6" t="s">
        <v>164</v>
      </c>
      <c r="E434" s="22" t="s">
        <v>8</v>
      </c>
      <c r="F434" s="15" t="s">
        <v>118</v>
      </c>
      <c r="H434" s="11"/>
      <c r="I434" s="47">
        <v>2130</v>
      </c>
      <c r="J434" s="88"/>
    </row>
    <row r="435" spans="1:13">
      <c r="A435" s="12" t="s">
        <v>219</v>
      </c>
      <c r="B435" s="67">
        <v>31</v>
      </c>
      <c r="C435" s="62">
        <v>42825</v>
      </c>
      <c r="D435" s="6">
        <v>7061060000</v>
      </c>
      <c r="E435" s="22" t="s">
        <v>8</v>
      </c>
      <c r="F435" s="15" t="s">
        <v>118</v>
      </c>
      <c r="H435" s="11"/>
      <c r="I435" s="88"/>
      <c r="J435" s="47">
        <v>2100</v>
      </c>
    </row>
    <row r="436" spans="1:13">
      <c r="A436" s="12" t="s">
        <v>219</v>
      </c>
      <c r="B436" s="67">
        <v>32</v>
      </c>
      <c r="C436" s="62">
        <v>42825</v>
      </c>
      <c r="D436" s="6" t="s">
        <v>181</v>
      </c>
      <c r="E436" s="22" t="s">
        <v>8</v>
      </c>
      <c r="F436" s="15" t="s">
        <v>118</v>
      </c>
      <c r="H436" s="11"/>
      <c r="I436" s="88"/>
      <c r="J436" s="47">
        <v>30</v>
      </c>
    </row>
    <row r="437" spans="1:13">
      <c r="A437" s="12" t="s">
        <v>219</v>
      </c>
      <c r="B437" s="67">
        <v>33</v>
      </c>
      <c r="C437" s="77"/>
      <c r="D437" s="126"/>
      <c r="E437" s="126"/>
      <c r="F437" s="18" t="s">
        <v>212</v>
      </c>
      <c r="G437" s="42"/>
      <c r="H437" s="42"/>
      <c r="I437" s="48">
        <v>189010.34</v>
      </c>
      <c r="J437" s="48">
        <v>189010.34</v>
      </c>
    </row>
    <row r="438" spans="1:13">
      <c r="A438" s="12"/>
      <c r="B438" s="111"/>
      <c r="C438" s="93"/>
      <c r="D438" s="127"/>
      <c r="E438" s="127"/>
      <c r="F438" s="19"/>
      <c r="G438" s="42"/>
      <c r="H438" s="42"/>
      <c r="I438" s="49" t="s">
        <v>166</v>
      </c>
      <c r="J438" s="49" t="s">
        <v>166</v>
      </c>
    </row>
    <row r="439" spans="1:13">
      <c r="A439" s="11"/>
      <c r="B439" s="9"/>
      <c r="C439" s="82"/>
      <c r="D439" s="115"/>
      <c r="E439" s="115"/>
      <c r="F439" s="115"/>
      <c r="G439" s="82"/>
      <c r="H439" s="82"/>
      <c r="I439" s="82"/>
      <c r="J439" s="82"/>
      <c r="K439" s="94"/>
      <c r="L439" s="94"/>
      <c r="M439" s="94"/>
    </row>
    <row r="440" spans="1:13">
      <c r="A440" s="11"/>
      <c r="B440" s="11"/>
      <c r="C440" s="83"/>
      <c r="D440" s="116"/>
      <c r="E440" s="116"/>
      <c r="F440" s="116"/>
      <c r="G440" s="83"/>
      <c r="H440" s="83"/>
      <c r="I440" s="83"/>
      <c r="J440" s="83"/>
      <c r="K440" s="95"/>
    </row>
    <row r="441" spans="1:13">
      <c r="A441" s="11"/>
      <c r="B441" s="76"/>
      <c r="C441" s="23" t="s">
        <v>1</v>
      </c>
      <c r="D441" s="1" t="s">
        <v>156</v>
      </c>
      <c r="E441" s="17" t="s">
        <v>2</v>
      </c>
      <c r="F441" s="17" t="s">
        <v>3</v>
      </c>
      <c r="G441" s="37"/>
      <c r="H441" s="38"/>
      <c r="I441" s="23" t="s">
        <v>157</v>
      </c>
      <c r="J441" s="36" t="s">
        <v>158</v>
      </c>
    </row>
    <row r="442" spans="1:13" ht="14.4" customHeight="1">
      <c r="A442" s="12" t="s">
        <v>219</v>
      </c>
      <c r="B442" s="65">
        <v>1</v>
      </c>
      <c r="C442" s="39">
        <v>42916</v>
      </c>
      <c r="D442" s="20" t="s">
        <v>159</v>
      </c>
      <c r="E442" s="25" t="s">
        <v>49</v>
      </c>
      <c r="F442" s="13" t="s">
        <v>50</v>
      </c>
      <c r="G442" s="14"/>
      <c r="H442" s="27"/>
      <c r="I442" s="46">
        <v>171840.97</v>
      </c>
      <c r="J442" s="86"/>
    </row>
    <row r="443" spans="1:13" ht="14.4" customHeight="1">
      <c r="A443" s="12" t="s">
        <v>219</v>
      </c>
      <c r="B443" s="67">
        <v>2</v>
      </c>
      <c r="C443" s="41">
        <v>42916</v>
      </c>
      <c r="D443" s="6">
        <v>7061010000</v>
      </c>
      <c r="E443" s="128" t="s">
        <v>49</v>
      </c>
      <c r="F443" s="15" t="s">
        <v>50</v>
      </c>
      <c r="G443" s="16"/>
      <c r="H443" s="29"/>
      <c r="I443" s="88"/>
      <c r="J443" s="47">
        <v>150327.18</v>
      </c>
    </row>
    <row r="444" spans="1:13" ht="14.4" customHeight="1">
      <c r="A444" s="12" t="s">
        <v>219</v>
      </c>
      <c r="B444" s="67">
        <v>3</v>
      </c>
      <c r="C444" s="41">
        <v>42916</v>
      </c>
      <c r="D444" s="7" t="s">
        <v>179</v>
      </c>
      <c r="E444" s="128" t="s">
        <v>49</v>
      </c>
      <c r="F444" s="15" t="s">
        <v>50</v>
      </c>
      <c r="G444" s="16"/>
      <c r="H444" s="29"/>
      <c r="I444" s="88"/>
      <c r="J444" s="47">
        <v>2286</v>
      </c>
    </row>
    <row r="445" spans="1:13" ht="14.4" customHeight="1">
      <c r="A445" s="12" t="s">
        <v>219</v>
      </c>
      <c r="B445" s="67">
        <v>4</v>
      </c>
      <c r="C445" s="41">
        <v>42916</v>
      </c>
      <c r="D445" s="6">
        <v>4457100000</v>
      </c>
      <c r="E445" s="128" t="s">
        <v>49</v>
      </c>
      <c r="F445" s="15" t="s">
        <v>50</v>
      </c>
      <c r="G445" s="16"/>
      <c r="H445" s="29"/>
      <c r="I445" s="88"/>
      <c r="J445" s="47">
        <v>30065.439999999999</v>
      </c>
    </row>
    <row r="446" spans="1:13" ht="14.4" customHeight="1">
      <c r="A446" s="12" t="s">
        <v>219</v>
      </c>
      <c r="B446" s="67">
        <v>5</v>
      </c>
      <c r="C446" s="41">
        <v>42916</v>
      </c>
      <c r="D446" s="6">
        <v>4671100000</v>
      </c>
      <c r="E446" s="128" t="s">
        <v>49</v>
      </c>
      <c r="F446" s="15" t="s">
        <v>99</v>
      </c>
      <c r="G446" s="16"/>
      <c r="H446" s="29"/>
      <c r="I446" s="47">
        <v>806.89</v>
      </c>
      <c r="J446" s="88"/>
    </row>
    <row r="447" spans="1:13" ht="14.4" customHeight="1">
      <c r="A447" s="12" t="s">
        <v>219</v>
      </c>
      <c r="B447" s="67">
        <v>6</v>
      </c>
      <c r="C447" s="41">
        <v>42916</v>
      </c>
      <c r="D447" s="6">
        <v>6226600000</v>
      </c>
      <c r="E447" s="128" t="s">
        <v>49</v>
      </c>
      <c r="F447" s="15" t="s">
        <v>50</v>
      </c>
      <c r="G447" s="16"/>
      <c r="H447" s="29"/>
      <c r="I447" s="47">
        <v>6393.75</v>
      </c>
      <c r="J447" s="88"/>
    </row>
    <row r="448" spans="1:13" ht="14.4" customHeight="1">
      <c r="A448" s="12" t="s">
        <v>219</v>
      </c>
      <c r="B448" s="67">
        <v>7</v>
      </c>
      <c r="C448" s="41">
        <v>42916</v>
      </c>
      <c r="D448" s="6">
        <v>4456600000</v>
      </c>
      <c r="E448" s="128" t="s">
        <v>49</v>
      </c>
      <c r="F448" s="15" t="s">
        <v>50</v>
      </c>
      <c r="G448" s="16"/>
      <c r="H448" s="29"/>
      <c r="I448" s="47">
        <v>1278.75</v>
      </c>
      <c r="J448" s="88"/>
    </row>
    <row r="449" spans="1:10" ht="14.4" customHeight="1">
      <c r="A449" s="12" t="s">
        <v>219</v>
      </c>
      <c r="B449" s="67">
        <v>8</v>
      </c>
      <c r="C449" s="41">
        <v>42916</v>
      </c>
      <c r="D449" s="6">
        <v>4671100000</v>
      </c>
      <c r="E449" s="128" t="s">
        <v>49</v>
      </c>
      <c r="F449" s="15" t="s">
        <v>98</v>
      </c>
      <c r="G449" s="16"/>
      <c r="H449" s="29"/>
      <c r="I449" s="47">
        <v>2358.2600000000002</v>
      </c>
      <c r="J449" s="88"/>
    </row>
    <row r="450" spans="1:10" ht="14.4" customHeight="1">
      <c r="A450" s="12" t="s">
        <v>219</v>
      </c>
      <c r="B450" s="67">
        <v>9</v>
      </c>
      <c r="C450" s="41">
        <v>42916</v>
      </c>
      <c r="D450" s="7" t="s">
        <v>162</v>
      </c>
      <c r="E450" s="128" t="s">
        <v>49</v>
      </c>
      <c r="F450" s="15" t="s">
        <v>121</v>
      </c>
      <c r="G450" s="16"/>
      <c r="H450" s="29"/>
      <c r="I450" s="47">
        <v>3273.27</v>
      </c>
      <c r="J450" s="88"/>
    </row>
    <row r="451" spans="1:10" ht="14.4" customHeight="1">
      <c r="A451" s="12" t="s">
        <v>219</v>
      </c>
      <c r="B451" s="67">
        <v>10</v>
      </c>
      <c r="C451" s="41">
        <v>42916</v>
      </c>
      <c r="D451" s="6">
        <v>7061030000</v>
      </c>
      <c r="E451" s="128" t="s">
        <v>49</v>
      </c>
      <c r="F451" s="15" t="s">
        <v>121</v>
      </c>
      <c r="G451" s="16"/>
      <c r="H451" s="29"/>
      <c r="I451" s="88"/>
      <c r="J451" s="47">
        <v>3258.27</v>
      </c>
    </row>
    <row r="452" spans="1:10" ht="14.4" customHeight="1">
      <c r="A452" s="12" t="s">
        <v>219</v>
      </c>
      <c r="B452" s="67">
        <v>11</v>
      </c>
      <c r="C452" s="41">
        <v>42916</v>
      </c>
      <c r="D452" s="7" t="s">
        <v>177</v>
      </c>
      <c r="E452" s="128" t="s">
        <v>49</v>
      </c>
      <c r="F452" s="15" t="s">
        <v>121</v>
      </c>
      <c r="G452" s="16"/>
      <c r="H452" s="29"/>
      <c r="I452" s="88"/>
      <c r="J452" s="47">
        <v>15</v>
      </c>
    </row>
    <row r="453" spans="1:10" ht="14.4" customHeight="1">
      <c r="A453" s="12" t="s">
        <v>219</v>
      </c>
      <c r="B453" s="67">
        <v>12</v>
      </c>
      <c r="C453" s="41">
        <v>42916</v>
      </c>
      <c r="D453" s="6">
        <v>6226600000</v>
      </c>
      <c r="E453" s="128" t="s">
        <v>49</v>
      </c>
      <c r="F453" s="15" t="s">
        <v>121</v>
      </c>
      <c r="G453" s="16"/>
      <c r="H453" s="29"/>
      <c r="I453" s="47">
        <v>137.49</v>
      </c>
      <c r="J453" s="88"/>
    </row>
    <row r="454" spans="1:10" ht="14.4" customHeight="1">
      <c r="A454" s="12" t="s">
        <v>219</v>
      </c>
      <c r="B454" s="67">
        <v>13</v>
      </c>
      <c r="C454" s="41">
        <v>42916</v>
      </c>
      <c r="D454" s="7" t="s">
        <v>162</v>
      </c>
      <c r="E454" s="128" t="s">
        <v>49</v>
      </c>
      <c r="F454" s="15" t="s">
        <v>121</v>
      </c>
      <c r="G454" s="16"/>
      <c r="H454" s="29"/>
      <c r="I454" s="88"/>
      <c r="J454" s="47">
        <v>137.49</v>
      </c>
    </row>
    <row r="455" spans="1:10" ht="14.4" customHeight="1">
      <c r="A455" s="12" t="s">
        <v>219</v>
      </c>
      <c r="B455" s="67">
        <v>14</v>
      </c>
      <c r="C455" s="41">
        <v>42916</v>
      </c>
      <c r="D455" s="6">
        <v>6226600000</v>
      </c>
      <c r="E455" s="128" t="s">
        <v>49</v>
      </c>
      <c r="F455" s="15" t="s">
        <v>124</v>
      </c>
      <c r="G455" s="16"/>
      <c r="H455" s="29"/>
      <c r="I455" s="47">
        <v>9.4499999999999993</v>
      </c>
      <c r="J455" s="88"/>
    </row>
    <row r="456" spans="1:10" ht="14.4" customHeight="1">
      <c r="A456" s="12" t="s">
        <v>219</v>
      </c>
      <c r="B456" s="67">
        <v>15</v>
      </c>
      <c r="C456" s="41">
        <v>42916</v>
      </c>
      <c r="D456" s="7" t="s">
        <v>164</v>
      </c>
      <c r="E456" s="128" t="s">
        <v>49</v>
      </c>
      <c r="F456" s="15" t="s">
        <v>124</v>
      </c>
      <c r="G456" s="16"/>
      <c r="H456" s="29"/>
      <c r="I456" s="88"/>
      <c r="J456" s="47">
        <v>9.4499999999999993</v>
      </c>
    </row>
    <row r="457" spans="1:10" ht="14.4" customHeight="1">
      <c r="A457" s="12" t="s">
        <v>219</v>
      </c>
      <c r="B457" s="67">
        <v>16</v>
      </c>
      <c r="C457" s="41">
        <v>42916</v>
      </c>
      <c r="D457" s="6">
        <v>6226600000</v>
      </c>
      <c r="E457" s="128" t="s">
        <v>49</v>
      </c>
      <c r="F457" s="15" t="s">
        <v>122</v>
      </c>
      <c r="G457" s="16"/>
      <c r="H457" s="29"/>
      <c r="I457" s="47">
        <v>9.66</v>
      </c>
      <c r="J457" s="88"/>
    </row>
    <row r="458" spans="1:10" ht="14.4" customHeight="1">
      <c r="A458" s="12" t="s">
        <v>219</v>
      </c>
      <c r="B458" s="67">
        <v>17</v>
      </c>
      <c r="C458" s="41">
        <v>42916</v>
      </c>
      <c r="D458" s="7" t="s">
        <v>161</v>
      </c>
      <c r="E458" s="128" t="s">
        <v>49</v>
      </c>
      <c r="F458" s="15" t="s">
        <v>122</v>
      </c>
      <c r="G458" s="16"/>
      <c r="H458" s="29"/>
      <c r="I458" s="88"/>
      <c r="J458" s="47">
        <v>9.66</v>
      </c>
    </row>
    <row r="459" spans="1:10" ht="14.4" customHeight="1">
      <c r="A459" s="12" t="s">
        <v>219</v>
      </c>
      <c r="B459" s="67">
        <v>18</v>
      </c>
      <c r="C459" s="41">
        <v>42916</v>
      </c>
      <c r="D459" s="6">
        <v>6226600000</v>
      </c>
      <c r="E459" s="128" t="s">
        <v>49</v>
      </c>
      <c r="F459" s="15" t="s">
        <v>120</v>
      </c>
      <c r="G459" s="16"/>
      <c r="H459" s="29"/>
      <c r="I459" s="47">
        <v>9.4499999999999993</v>
      </c>
      <c r="J459" s="88"/>
    </row>
    <row r="460" spans="1:10" ht="14.4" customHeight="1">
      <c r="A460" s="12" t="s">
        <v>219</v>
      </c>
      <c r="B460" s="67">
        <v>19</v>
      </c>
      <c r="C460" s="41">
        <v>42916</v>
      </c>
      <c r="D460" s="7" t="s">
        <v>163</v>
      </c>
      <c r="E460" s="128" t="s">
        <v>49</v>
      </c>
      <c r="F460" s="15" t="s">
        <v>120</v>
      </c>
      <c r="G460" s="16"/>
      <c r="H460" s="29"/>
      <c r="I460" s="88"/>
      <c r="J460" s="47">
        <v>9.4499999999999993</v>
      </c>
    </row>
    <row r="461" spans="1:10" ht="14.4" customHeight="1">
      <c r="A461" s="12" t="s">
        <v>219</v>
      </c>
      <c r="B461" s="67">
        <v>20</v>
      </c>
      <c r="C461" s="41">
        <v>42916</v>
      </c>
      <c r="D461" s="6">
        <v>6226600000</v>
      </c>
      <c r="E461" s="128" t="s">
        <v>49</v>
      </c>
      <c r="F461" s="15" t="s">
        <v>123</v>
      </c>
      <c r="G461" s="16"/>
      <c r="H461" s="29"/>
      <c r="I461" s="47">
        <v>89.46</v>
      </c>
      <c r="J461" s="88"/>
    </row>
    <row r="462" spans="1:10" ht="14.4" customHeight="1">
      <c r="A462" s="12" t="s">
        <v>219</v>
      </c>
      <c r="B462" s="67">
        <v>21</v>
      </c>
      <c r="C462" s="41">
        <v>42916</v>
      </c>
      <c r="D462" s="7" t="s">
        <v>164</v>
      </c>
      <c r="E462" s="128" t="s">
        <v>49</v>
      </c>
      <c r="F462" s="15" t="s">
        <v>123</v>
      </c>
      <c r="G462" s="16"/>
      <c r="H462" s="29"/>
      <c r="I462" s="88"/>
      <c r="J462" s="47">
        <v>89.46</v>
      </c>
    </row>
    <row r="463" spans="1:10" ht="14.4" customHeight="1">
      <c r="A463" s="12" t="s">
        <v>219</v>
      </c>
      <c r="B463" s="67">
        <v>22</v>
      </c>
      <c r="C463" s="41">
        <v>42916</v>
      </c>
      <c r="D463" s="7" t="s">
        <v>164</v>
      </c>
      <c r="E463" s="128" t="s">
        <v>49</v>
      </c>
      <c r="F463" s="15" t="s">
        <v>146</v>
      </c>
      <c r="G463" s="16"/>
      <c r="H463" s="29"/>
      <c r="I463" s="47">
        <v>225</v>
      </c>
      <c r="J463" s="88"/>
    </row>
    <row r="464" spans="1:10" ht="14.4" customHeight="1">
      <c r="A464" s="12" t="s">
        <v>219</v>
      </c>
      <c r="B464" s="67">
        <v>23</v>
      </c>
      <c r="C464" s="41">
        <v>42916</v>
      </c>
      <c r="D464" s="6">
        <v>7061060000</v>
      </c>
      <c r="E464" s="128" t="s">
        <v>49</v>
      </c>
      <c r="F464" s="15" t="s">
        <v>146</v>
      </c>
      <c r="G464" s="16"/>
      <c r="H464" s="29"/>
      <c r="I464" s="88"/>
      <c r="J464" s="47">
        <v>225</v>
      </c>
    </row>
    <row r="465" spans="1:13" ht="14.4" customHeight="1">
      <c r="A465" s="12" t="s">
        <v>219</v>
      </c>
      <c r="B465" s="67">
        <v>24</v>
      </c>
      <c r="C465" s="41">
        <v>42916</v>
      </c>
      <c r="D465" s="7" t="s">
        <v>161</v>
      </c>
      <c r="E465" s="128" t="s">
        <v>49</v>
      </c>
      <c r="F465" s="15" t="s">
        <v>142</v>
      </c>
      <c r="G465" s="16"/>
      <c r="H465" s="29"/>
      <c r="I465" s="47">
        <v>229.89</v>
      </c>
      <c r="J465" s="88"/>
    </row>
    <row r="466" spans="1:13" ht="14.4" customHeight="1">
      <c r="A466" s="12" t="s">
        <v>219</v>
      </c>
      <c r="B466" s="67">
        <v>25</v>
      </c>
      <c r="C466" s="41">
        <v>42916</v>
      </c>
      <c r="D466" s="6">
        <v>7061040000</v>
      </c>
      <c r="E466" s="128" t="s">
        <v>49</v>
      </c>
      <c r="F466" s="15" t="s">
        <v>142</v>
      </c>
      <c r="G466" s="16"/>
      <c r="H466" s="29"/>
      <c r="I466" s="88"/>
      <c r="J466" s="47">
        <v>229.89</v>
      </c>
    </row>
    <row r="467" spans="1:13" ht="14.4" customHeight="1">
      <c r="A467" s="12" t="s">
        <v>219</v>
      </c>
      <c r="B467" s="67">
        <v>26</v>
      </c>
      <c r="C467" s="41">
        <v>42916</v>
      </c>
      <c r="D467" s="7" t="s">
        <v>163</v>
      </c>
      <c r="E467" s="128" t="s">
        <v>49</v>
      </c>
      <c r="F467" s="15" t="s">
        <v>120</v>
      </c>
      <c r="G467" s="16"/>
      <c r="H467" s="29"/>
      <c r="I467" s="47">
        <v>225</v>
      </c>
      <c r="J467" s="88"/>
    </row>
    <row r="468" spans="1:13" ht="14.4" customHeight="1">
      <c r="A468" s="12" t="s">
        <v>219</v>
      </c>
      <c r="B468" s="67">
        <v>27</v>
      </c>
      <c r="C468" s="41">
        <v>42916</v>
      </c>
      <c r="D468" s="6">
        <v>7061070000</v>
      </c>
      <c r="E468" s="128" t="s">
        <v>49</v>
      </c>
      <c r="F468" s="15" t="s">
        <v>120</v>
      </c>
      <c r="G468" s="16"/>
      <c r="H468" s="29"/>
      <c r="I468" s="88"/>
      <c r="J468" s="47">
        <v>225</v>
      </c>
    </row>
    <row r="469" spans="1:13" ht="14.4" customHeight="1">
      <c r="A469" s="12" t="s">
        <v>219</v>
      </c>
      <c r="B469" s="67">
        <v>28</v>
      </c>
      <c r="C469" s="41">
        <v>42916</v>
      </c>
      <c r="D469" s="7" t="s">
        <v>164</v>
      </c>
      <c r="E469" s="128" t="s">
        <v>49</v>
      </c>
      <c r="F469" s="15" t="s">
        <v>123</v>
      </c>
      <c r="G469" s="16"/>
      <c r="H469" s="29"/>
      <c r="I469" s="47">
        <v>2130</v>
      </c>
      <c r="J469" s="88"/>
    </row>
    <row r="470" spans="1:13" ht="14.4" customHeight="1">
      <c r="A470" s="12" t="s">
        <v>219</v>
      </c>
      <c r="B470" s="67">
        <v>29</v>
      </c>
      <c r="C470" s="41">
        <v>42916</v>
      </c>
      <c r="D470" s="6">
        <v>7061060000</v>
      </c>
      <c r="E470" s="128" t="s">
        <v>49</v>
      </c>
      <c r="F470" s="15" t="s">
        <v>123</v>
      </c>
      <c r="G470" s="16"/>
      <c r="H470" s="29"/>
      <c r="I470" s="88"/>
      <c r="J470" s="47">
        <v>2100</v>
      </c>
    </row>
    <row r="471" spans="1:13" ht="14.4" customHeight="1">
      <c r="A471" s="12" t="s">
        <v>219</v>
      </c>
      <c r="B471" s="67">
        <v>30</v>
      </c>
      <c r="C471" s="41">
        <v>42916</v>
      </c>
      <c r="D471" s="7" t="s">
        <v>181</v>
      </c>
      <c r="E471" s="128" t="s">
        <v>49</v>
      </c>
      <c r="F471" s="15" t="s">
        <v>123</v>
      </c>
      <c r="G471" s="16"/>
      <c r="H471" s="29"/>
      <c r="I471" s="88"/>
      <c r="J471" s="47">
        <v>30</v>
      </c>
    </row>
    <row r="472" spans="1:13" ht="14.4" customHeight="1">
      <c r="A472" s="12" t="s">
        <v>219</v>
      </c>
      <c r="B472" s="67">
        <v>31</v>
      </c>
      <c r="C472" s="69"/>
      <c r="D472" s="117"/>
      <c r="E472" s="118"/>
      <c r="F472" s="18" t="s">
        <v>213</v>
      </c>
      <c r="G472" s="19"/>
      <c r="H472" s="31"/>
      <c r="I472" s="48">
        <v>189017.29</v>
      </c>
      <c r="J472" s="48">
        <v>189017.29</v>
      </c>
    </row>
    <row r="473" spans="1:13">
      <c r="A473" s="12" t="s">
        <v>219</v>
      </c>
      <c r="B473" s="67"/>
      <c r="C473" s="70"/>
      <c r="D473" s="116"/>
      <c r="E473" s="119"/>
      <c r="F473" s="129"/>
      <c r="G473" s="130"/>
      <c r="H473" s="80"/>
      <c r="I473" s="49" t="s">
        <v>166</v>
      </c>
      <c r="J473" s="49" t="s">
        <v>166</v>
      </c>
    </row>
    <row r="474" spans="1:13">
      <c r="A474" s="81"/>
      <c r="B474" s="135"/>
      <c r="C474" s="82"/>
      <c r="D474" s="115"/>
      <c r="E474" s="115"/>
      <c r="F474" s="115"/>
      <c r="G474" s="82"/>
      <c r="H474" s="82"/>
      <c r="I474" s="82"/>
      <c r="J474" s="82"/>
      <c r="K474" s="103"/>
    </row>
    <row r="475" spans="1:13">
      <c r="A475" s="11"/>
      <c r="B475" s="11"/>
      <c r="C475" s="95"/>
      <c r="D475" s="117"/>
      <c r="E475" s="117"/>
      <c r="F475" s="117"/>
      <c r="G475" s="95"/>
      <c r="H475" s="95"/>
      <c r="I475" s="95"/>
      <c r="J475" s="95"/>
      <c r="K475" s="95"/>
      <c r="L475" s="95"/>
      <c r="M475" s="95"/>
    </row>
    <row r="476" spans="1:13">
      <c r="A476" s="11"/>
      <c r="B476" s="84"/>
      <c r="C476" s="137" t="s">
        <v>1</v>
      </c>
      <c r="D476" s="138" t="s">
        <v>156</v>
      </c>
      <c r="E476" s="139" t="s">
        <v>2</v>
      </c>
      <c r="F476" s="139" t="s">
        <v>3</v>
      </c>
      <c r="G476" s="140"/>
      <c r="H476" s="141"/>
      <c r="I476" s="137" t="s">
        <v>157</v>
      </c>
      <c r="J476" s="142" t="s">
        <v>158</v>
      </c>
    </row>
    <row r="477" spans="1:13" ht="14.4" customHeight="1">
      <c r="A477" s="12" t="s">
        <v>219</v>
      </c>
      <c r="B477" s="65">
        <v>1</v>
      </c>
      <c r="C477" s="51">
        <v>43008</v>
      </c>
      <c r="D477" s="6" t="s">
        <v>159</v>
      </c>
      <c r="E477" s="22" t="s">
        <v>10</v>
      </c>
      <c r="F477" s="16" t="s">
        <v>59</v>
      </c>
      <c r="H477" s="28"/>
      <c r="I477" s="47">
        <v>172647.89</v>
      </c>
      <c r="J477" s="88"/>
    </row>
    <row r="478" spans="1:13" ht="14.4" customHeight="1">
      <c r="A478" s="12" t="s">
        <v>219</v>
      </c>
      <c r="B478" s="67">
        <v>2</v>
      </c>
      <c r="C478" s="51">
        <v>43008</v>
      </c>
      <c r="D478" s="6">
        <v>7061010000</v>
      </c>
      <c r="E478" s="22" t="s">
        <v>10</v>
      </c>
      <c r="F478" s="16" t="s">
        <v>59</v>
      </c>
      <c r="H478" s="28"/>
      <c r="I478" s="88"/>
      <c r="J478" s="47">
        <v>150327.18</v>
      </c>
    </row>
    <row r="479" spans="1:13" ht="14.4" customHeight="1">
      <c r="A479" s="12" t="s">
        <v>219</v>
      </c>
      <c r="B479" s="67">
        <v>3</v>
      </c>
      <c r="C479" s="51">
        <v>43008</v>
      </c>
      <c r="D479" s="6" t="s">
        <v>179</v>
      </c>
      <c r="E479" s="22" t="s">
        <v>10</v>
      </c>
      <c r="F479" s="16" t="s">
        <v>59</v>
      </c>
      <c r="H479" s="28"/>
      <c r="I479" s="88"/>
      <c r="J479" s="47">
        <v>2286</v>
      </c>
    </row>
    <row r="480" spans="1:13" ht="14.4" customHeight="1">
      <c r="A480" s="12" t="s">
        <v>219</v>
      </c>
      <c r="B480" s="67">
        <v>4</v>
      </c>
      <c r="C480" s="51">
        <v>43008</v>
      </c>
      <c r="D480" s="6">
        <v>4457100000</v>
      </c>
      <c r="E480" s="22" t="s">
        <v>10</v>
      </c>
      <c r="F480" s="16" t="s">
        <v>59</v>
      </c>
      <c r="H480" s="28"/>
      <c r="I480" s="88"/>
      <c r="J480" s="47">
        <v>30065.439999999999</v>
      </c>
    </row>
    <row r="481" spans="1:10" ht="14.4" customHeight="1">
      <c r="A481" s="12" t="s">
        <v>219</v>
      </c>
      <c r="B481" s="67">
        <v>5</v>
      </c>
      <c r="C481" s="51">
        <v>43008</v>
      </c>
      <c r="D481" s="6">
        <v>6226600000</v>
      </c>
      <c r="E481" s="22" t="s">
        <v>10</v>
      </c>
      <c r="F481" s="16" t="s">
        <v>59</v>
      </c>
      <c r="H481" s="28"/>
      <c r="I481" s="47">
        <v>6393.75</v>
      </c>
      <c r="J481" s="88"/>
    </row>
    <row r="482" spans="1:10" ht="14.4" customHeight="1">
      <c r="A482" s="12" t="s">
        <v>219</v>
      </c>
      <c r="B482" s="67">
        <v>6</v>
      </c>
      <c r="C482" s="51">
        <v>43008</v>
      </c>
      <c r="D482" s="6">
        <v>4456600000</v>
      </c>
      <c r="E482" s="22" t="s">
        <v>10</v>
      </c>
      <c r="F482" s="16" t="s">
        <v>59</v>
      </c>
      <c r="H482" s="28"/>
      <c r="I482" s="47">
        <v>1278.75</v>
      </c>
      <c r="J482" s="88"/>
    </row>
    <row r="483" spans="1:10" ht="14.4" customHeight="1">
      <c r="A483" s="12" t="s">
        <v>219</v>
      </c>
      <c r="B483" s="67">
        <v>7</v>
      </c>
      <c r="C483" s="51">
        <v>43008</v>
      </c>
      <c r="D483" s="6">
        <v>4671100000</v>
      </c>
      <c r="E483" s="22" t="s">
        <v>10</v>
      </c>
      <c r="F483" s="16" t="s">
        <v>100</v>
      </c>
      <c r="H483" s="28"/>
      <c r="I483" s="47">
        <v>2358.23</v>
      </c>
      <c r="J483" s="88"/>
    </row>
    <row r="484" spans="1:10" ht="14.4" customHeight="1">
      <c r="A484" s="12" t="s">
        <v>219</v>
      </c>
      <c r="B484" s="67">
        <v>8</v>
      </c>
      <c r="C484" s="51">
        <v>43008</v>
      </c>
      <c r="D484" s="6" t="s">
        <v>162</v>
      </c>
      <c r="E484" s="22" t="s">
        <v>10</v>
      </c>
      <c r="F484" s="16" t="s">
        <v>126</v>
      </c>
      <c r="H484" s="28"/>
      <c r="I484" s="47">
        <v>3284.37</v>
      </c>
      <c r="J484" s="88"/>
    </row>
    <row r="485" spans="1:10" ht="14.4" customHeight="1">
      <c r="A485" s="12" t="s">
        <v>219</v>
      </c>
      <c r="B485" s="67">
        <v>9</v>
      </c>
      <c r="C485" s="51">
        <v>43008</v>
      </c>
      <c r="D485" s="6">
        <v>7061030000</v>
      </c>
      <c r="E485" s="22" t="s">
        <v>10</v>
      </c>
      <c r="F485" s="16" t="s">
        <v>126</v>
      </c>
      <c r="H485" s="28"/>
      <c r="I485" s="88"/>
      <c r="J485" s="47">
        <v>3269.37</v>
      </c>
    </row>
    <row r="486" spans="1:10" ht="14.4" customHeight="1">
      <c r="A486" s="12" t="s">
        <v>219</v>
      </c>
      <c r="B486" s="67">
        <v>10</v>
      </c>
      <c r="C486" s="51">
        <v>43008</v>
      </c>
      <c r="D486" s="6" t="s">
        <v>177</v>
      </c>
      <c r="E486" s="22" t="s">
        <v>10</v>
      </c>
      <c r="F486" s="16" t="s">
        <v>126</v>
      </c>
      <c r="H486" s="28"/>
      <c r="I486" s="88"/>
      <c r="J486" s="47">
        <v>15</v>
      </c>
    </row>
    <row r="487" spans="1:10" ht="14.4" customHeight="1">
      <c r="A487" s="12" t="s">
        <v>219</v>
      </c>
      <c r="B487" s="67">
        <v>11</v>
      </c>
      <c r="C487" s="51">
        <v>43008</v>
      </c>
      <c r="D487" s="6">
        <v>6226600000</v>
      </c>
      <c r="E487" s="22" t="s">
        <v>10</v>
      </c>
      <c r="F487" s="16" t="s">
        <v>126</v>
      </c>
      <c r="H487" s="28"/>
      <c r="I487" s="47">
        <v>137.94999999999999</v>
      </c>
      <c r="J487" s="88"/>
    </row>
    <row r="488" spans="1:10" ht="14.4" customHeight="1">
      <c r="A488" s="12" t="s">
        <v>219</v>
      </c>
      <c r="B488" s="67">
        <v>12</v>
      </c>
      <c r="C488" s="51">
        <v>43008</v>
      </c>
      <c r="D488" s="6" t="s">
        <v>162</v>
      </c>
      <c r="E488" s="22" t="s">
        <v>10</v>
      </c>
      <c r="F488" s="16" t="s">
        <v>126</v>
      </c>
      <c r="H488" s="28"/>
      <c r="I488" s="88"/>
      <c r="J488" s="47">
        <v>137.94999999999999</v>
      </c>
    </row>
    <row r="489" spans="1:10" ht="14.4" customHeight="1">
      <c r="A489" s="12" t="s">
        <v>219</v>
      </c>
      <c r="B489" s="67">
        <v>13</v>
      </c>
      <c r="C489" s="51">
        <v>43008</v>
      </c>
      <c r="D489" s="6">
        <v>6226600000</v>
      </c>
      <c r="E489" s="22" t="s">
        <v>10</v>
      </c>
      <c r="F489" s="16" t="s">
        <v>127</v>
      </c>
      <c r="H489" s="28"/>
      <c r="I489" s="47">
        <v>9.4499999999999993</v>
      </c>
      <c r="J489" s="88"/>
    </row>
    <row r="490" spans="1:10" ht="14.4" customHeight="1">
      <c r="A490" s="12" t="s">
        <v>219</v>
      </c>
      <c r="B490" s="67">
        <v>14</v>
      </c>
      <c r="C490" s="51">
        <v>43008</v>
      </c>
      <c r="D490" s="6" t="s">
        <v>164</v>
      </c>
      <c r="E490" s="22" t="s">
        <v>10</v>
      </c>
      <c r="F490" s="16" t="s">
        <v>127</v>
      </c>
      <c r="H490" s="28"/>
      <c r="I490" s="88"/>
      <c r="J490" s="47">
        <v>9.4499999999999993</v>
      </c>
    </row>
    <row r="491" spans="1:10" ht="14.4" customHeight="1">
      <c r="A491" s="12" t="s">
        <v>219</v>
      </c>
      <c r="B491" s="67">
        <v>15</v>
      </c>
      <c r="C491" s="51">
        <v>43008</v>
      </c>
      <c r="D491" s="6">
        <v>6226600000</v>
      </c>
      <c r="E491" s="22" t="s">
        <v>10</v>
      </c>
      <c r="F491" s="16" t="s">
        <v>128</v>
      </c>
      <c r="H491" s="28"/>
      <c r="I491" s="47">
        <v>9.66</v>
      </c>
      <c r="J491" s="88"/>
    </row>
    <row r="492" spans="1:10" ht="14.4" customHeight="1">
      <c r="A492" s="12" t="s">
        <v>219</v>
      </c>
      <c r="B492" s="67">
        <v>16</v>
      </c>
      <c r="C492" s="51">
        <v>43008</v>
      </c>
      <c r="D492" s="6" t="s">
        <v>161</v>
      </c>
      <c r="E492" s="22" t="s">
        <v>10</v>
      </c>
      <c r="F492" s="16" t="s">
        <v>128</v>
      </c>
      <c r="H492" s="28"/>
      <c r="I492" s="88"/>
      <c r="J492" s="47">
        <v>9.66</v>
      </c>
    </row>
    <row r="493" spans="1:10" ht="14.4" customHeight="1">
      <c r="A493" s="12" t="s">
        <v>219</v>
      </c>
      <c r="B493" s="67">
        <v>17</v>
      </c>
      <c r="C493" s="51">
        <v>43008</v>
      </c>
      <c r="D493" s="6">
        <v>6226600000</v>
      </c>
      <c r="E493" s="22" t="s">
        <v>10</v>
      </c>
      <c r="F493" s="16" t="s">
        <v>125</v>
      </c>
      <c r="H493" s="28"/>
      <c r="I493" s="47">
        <v>9.4499999999999993</v>
      </c>
      <c r="J493" s="88"/>
    </row>
    <row r="494" spans="1:10" ht="14.4" customHeight="1">
      <c r="A494" s="12" t="s">
        <v>219</v>
      </c>
      <c r="B494" s="67">
        <v>18</v>
      </c>
      <c r="C494" s="51">
        <v>43008</v>
      </c>
      <c r="D494" s="6" t="s">
        <v>163</v>
      </c>
      <c r="E494" s="22" t="s">
        <v>10</v>
      </c>
      <c r="F494" s="16" t="s">
        <v>125</v>
      </c>
      <c r="H494" s="28"/>
      <c r="I494" s="88"/>
      <c r="J494" s="47">
        <v>9.4499999999999993</v>
      </c>
    </row>
    <row r="495" spans="1:10" ht="14.4" customHeight="1">
      <c r="A495" s="12" t="s">
        <v>219</v>
      </c>
      <c r="B495" s="67">
        <v>19</v>
      </c>
      <c r="C495" s="51">
        <v>43008</v>
      </c>
      <c r="D495" s="6">
        <v>6226600000</v>
      </c>
      <c r="E495" s="22" t="s">
        <v>10</v>
      </c>
      <c r="F495" s="16" t="s">
        <v>129</v>
      </c>
      <c r="H495" s="28"/>
      <c r="I495" s="47">
        <v>92.17</v>
      </c>
      <c r="J495" s="88"/>
    </row>
    <row r="496" spans="1:10" ht="14.4" customHeight="1">
      <c r="A496" s="12" t="s">
        <v>219</v>
      </c>
      <c r="B496" s="67">
        <v>20</v>
      </c>
      <c r="C496" s="51">
        <v>43008</v>
      </c>
      <c r="D496" s="6" t="s">
        <v>164</v>
      </c>
      <c r="E496" s="22" t="s">
        <v>10</v>
      </c>
      <c r="F496" s="16" t="s">
        <v>129</v>
      </c>
      <c r="H496" s="28"/>
      <c r="I496" s="88"/>
      <c r="J496" s="47">
        <v>92.17</v>
      </c>
    </row>
    <row r="497" spans="1:11" ht="14.4" customHeight="1">
      <c r="A497" s="12" t="s">
        <v>219</v>
      </c>
      <c r="B497" s="67">
        <v>21</v>
      </c>
      <c r="C497" s="51">
        <v>43008</v>
      </c>
      <c r="D497" s="6" t="s">
        <v>164</v>
      </c>
      <c r="E497" s="22" t="s">
        <v>10</v>
      </c>
      <c r="F497" s="16" t="s">
        <v>147</v>
      </c>
      <c r="H497" s="28"/>
      <c r="I497" s="47">
        <v>225</v>
      </c>
      <c r="J497" s="88"/>
    </row>
    <row r="498" spans="1:11" ht="14.4" customHeight="1">
      <c r="A498" s="12" t="s">
        <v>219</v>
      </c>
      <c r="B498" s="67">
        <v>22</v>
      </c>
      <c r="C498" s="51">
        <v>43008</v>
      </c>
      <c r="D498" s="6">
        <v>7061060000</v>
      </c>
      <c r="E498" s="22" t="s">
        <v>10</v>
      </c>
      <c r="F498" s="16" t="s">
        <v>147</v>
      </c>
      <c r="H498" s="28"/>
      <c r="I498" s="88"/>
      <c r="J498" s="47">
        <v>225</v>
      </c>
    </row>
    <row r="499" spans="1:11" ht="14.4" customHeight="1">
      <c r="A499" s="12" t="s">
        <v>219</v>
      </c>
      <c r="B499" s="67">
        <v>23</v>
      </c>
      <c r="C499" s="51">
        <v>43008</v>
      </c>
      <c r="D499" s="6" t="s">
        <v>161</v>
      </c>
      <c r="E499" s="22" t="s">
        <v>10</v>
      </c>
      <c r="F499" s="16" t="s">
        <v>143</v>
      </c>
      <c r="H499" s="28"/>
      <c r="I499" s="47">
        <v>229.89</v>
      </c>
      <c r="J499" s="88"/>
    </row>
    <row r="500" spans="1:11" ht="14.4" customHeight="1">
      <c r="A500" s="12" t="s">
        <v>219</v>
      </c>
      <c r="B500" s="67">
        <v>24</v>
      </c>
      <c r="C500" s="51">
        <v>43008</v>
      </c>
      <c r="D500" s="6">
        <v>7061040000</v>
      </c>
      <c r="E500" s="22" t="s">
        <v>10</v>
      </c>
      <c r="F500" s="16" t="s">
        <v>143</v>
      </c>
      <c r="H500" s="28"/>
      <c r="I500" s="88"/>
      <c r="J500" s="47">
        <v>229.89</v>
      </c>
    </row>
    <row r="501" spans="1:11" ht="14.4" customHeight="1">
      <c r="A501" s="12" t="s">
        <v>219</v>
      </c>
      <c r="B501" s="67">
        <v>25</v>
      </c>
      <c r="C501" s="51">
        <v>43008</v>
      </c>
      <c r="D501" s="6" t="s">
        <v>163</v>
      </c>
      <c r="E501" s="22" t="s">
        <v>10</v>
      </c>
      <c r="F501" s="16" t="s">
        <v>125</v>
      </c>
      <c r="H501" s="28"/>
      <c r="I501" s="47">
        <v>227.68</v>
      </c>
      <c r="J501" s="88"/>
    </row>
    <row r="502" spans="1:11" ht="14.4" customHeight="1">
      <c r="A502" s="12" t="s">
        <v>219</v>
      </c>
      <c r="B502" s="67">
        <v>26</v>
      </c>
      <c r="C502" s="51">
        <v>43008</v>
      </c>
      <c r="D502" s="6">
        <v>7061070000</v>
      </c>
      <c r="E502" s="22" t="s">
        <v>10</v>
      </c>
      <c r="F502" s="16" t="s">
        <v>125</v>
      </c>
      <c r="H502" s="28"/>
      <c r="I502" s="88"/>
      <c r="J502" s="47">
        <v>226.63</v>
      </c>
    </row>
    <row r="503" spans="1:11" ht="14.4" customHeight="1">
      <c r="A503" s="12" t="s">
        <v>219</v>
      </c>
      <c r="B503" s="67">
        <v>27</v>
      </c>
      <c r="C503" s="51">
        <v>43008</v>
      </c>
      <c r="D503" s="6">
        <v>7061070000</v>
      </c>
      <c r="E503" s="22" t="s">
        <v>10</v>
      </c>
      <c r="F503" s="16" t="s">
        <v>152</v>
      </c>
      <c r="H503" s="28"/>
      <c r="I503" s="88"/>
      <c r="J503" s="47">
        <v>1.05</v>
      </c>
    </row>
    <row r="504" spans="1:11" ht="14.4" customHeight="1">
      <c r="A504" s="12" t="s">
        <v>219</v>
      </c>
      <c r="B504" s="67">
        <v>28</v>
      </c>
      <c r="C504" s="51">
        <v>43008</v>
      </c>
      <c r="D504" s="6" t="s">
        <v>164</v>
      </c>
      <c r="E504" s="22" t="s">
        <v>10</v>
      </c>
      <c r="F504" s="16" t="s">
        <v>129</v>
      </c>
      <c r="H504" s="28"/>
      <c r="I504" s="47">
        <v>2191.89</v>
      </c>
      <c r="J504" s="88"/>
    </row>
    <row r="505" spans="1:11" ht="14.4" customHeight="1">
      <c r="A505" s="12" t="s">
        <v>219</v>
      </c>
      <c r="B505" s="67">
        <v>29</v>
      </c>
      <c r="C505" s="51">
        <v>43008</v>
      </c>
      <c r="D505" s="6">
        <v>7061060000</v>
      </c>
      <c r="E505" s="22" t="s">
        <v>10</v>
      </c>
      <c r="F505" s="16" t="s">
        <v>129</v>
      </c>
      <c r="H505" s="28"/>
      <c r="I505" s="88"/>
      <c r="J505" s="47">
        <v>2120.63</v>
      </c>
    </row>
    <row r="506" spans="1:11" ht="14.4" customHeight="1">
      <c r="A506" s="12" t="s">
        <v>219</v>
      </c>
      <c r="B506" s="67">
        <v>30</v>
      </c>
      <c r="C506" s="51">
        <v>43008</v>
      </c>
      <c r="D506" s="6">
        <v>7061060000</v>
      </c>
      <c r="E506" s="22" t="s">
        <v>10</v>
      </c>
      <c r="F506" s="16" t="s">
        <v>148</v>
      </c>
      <c r="H506" s="28"/>
      <c r="I506" s="88"/>
      <c r="J506" s="47">
        <v>20.63</v>
      </c>
    </row>
    <row r="507" spans="1:11" ht="14.4" customHeight="1">
      <c r="A507" s="12" t="s">
        <v>219</v>
      </c>
      <c r="B507" s="67">
        <v>31</v>
      </c>
      <c r="C507" s="51">
        <v>43008</v>
      </c>
      <c r="D507" s="6">
        <v>1650060000</v>
      </c>
      <c r="E507" s="22" t="s">
        <v>10</v>
      </c>
      <c r="F507" s="16" t="s">
        <v>11</v>
      </c>
      <c r="H507" s="28"/>
      <c r="I507" s="88"/>
      <c r="J507" s="47">
        <v>20.63</v>
      </c>
    </row>
    <row r="508" spans="1:11" ht="14.4" customHeight="1">
      <c r="A508" s="12" t="s">
        <v>219</v>
      </c>
      <c r="B508" s="67">
        <v>32</v>
      </c>
      <c r="C508" s="51">
        <v>43008</v>
      </c>
      <c r="D508" s="6" t="s">
        <v>181</v>
      </c>
      <c r="E508" s="22" t="s">
        <v>10</v>
      </c>
      <c r="F508" s="16" t="s">
        <v>129</v>
      </c>
      <c r="H508" s="28"/>
      <c r="I508" s="88"/>
      <c r="J508" s="47">
        <v>30</v>
      </c>
    </row>
    <row r="509" spans="1:11" ht="14.4" customHeight="1">
      <c r="A509" s="12" t="s">
        <v>219</v>
      </c>
      <c r="B509" s="72">
        <v>33</v>
      </c>
      <c r="C509" s="69"/>
      <c r="D509" s="126"/>
      <c r="E509" s="126"/>
      <c r="F509" s="19" t="s">
        <v>212</v>
      </c>
      <c r="G509" s="30"/>
      <c r="H509" s="31"/>
      <c r="I509" s="48">
        <v>189096.13</v>
      </c>
      <c r="J509" s="48">
        <v>189096.13</v>
      </c>
    </row>
    <row r="510" spans="1:11">
      <c r="A510" s="12"/>
      <c r="C510" s="70"/>
      <c r="D510" s="127"/>
      <c r="E510" s="127"/>
      <c r="F510" s="130"/>
      <c r="G510" s="130"/>
      <c r="H510" s="80"/>
      <c r="I510" s="49" t="s">
        <v>166</v>
      </c>
      <c r="J510" s="49" t="s">
        <v>166</v>
      </c>
    </row>
    <row r="511" spans="1:11">
      <c r="A511" s="81"/>
      <c r="B511" s="9"/>
      <c r="C511" s="82"/>
      <c r="D511" s="115"/>
      <c r="E511" s="115"/>
      <c r="F511" s="115"/>
      <c r="G511" s="82"/>
      <c r="H511" s="82"/>
      <c r="I511" s="82"/>
      <c r="J511" s="82"/>
    </row>
    <row r="512" spans="1:11">
      <c r="A512" s="11"/>
      <c r="B512" s="11"/>
      <c r="C512" s="83"/>
      <c r="D512" s="116"/>
      <c r="E512" s="116"/>
      <c r="F512" s="116"/>
      <c r="G512" s="83"/>
      <c r="H512" s="83"/>
      <c r="I512" s="83"/>
      <c r="J512" s="83"/>
      <c r="K512" s="94"/>
    </row>
    <row r="513" spans="1:10">
      <c r="A513" s="11"/>
      <c r="B513" s="84"/>
      <c r="C513" s="137" t="s">
        <v>1</v>
      </c>
      <c r="D513" s="138" t="s">
        <v>156</v>
      </c>
      <c r="E513" s="139" t="s">
        <v>2</v>
      </c>
      <c r="F513" s="139" t="s">
        <v>3</v>
      </c>
      <c r="G513" s="140"/>
      <c r="H513" s="141"/>
      <c r="I513" s="137" t="s">
        <v>157</v>
      </c>
      <c r="J513" s="142" t="s">
        <v>158</v>
      </c>
    </row>
    <row r="514" spans="1:10" ht="14.4" customHeight="1">
      <c r="A514" s="12" t="s">
        <v>219</v>
      </c>
      <c r="B514" s="65">
        <v>1</v>
      </c>
      <c r="C514" s="50">
        <v>43100</v>
      </c>
      <c r="D514" s="20" t="s">
        <v>159</v>
      </c>
      <c r="E514" s="20" t="s">
        <v>69</v>
      </c>
      <c r="F514" s="13" t="s">
        <v>70</v>
      </c>
      <c r="G514" s="94"/>
      <c r="H514" s="26"/>
      <c r="I514" s="46">
        <v>197582.32</v>
      </c>
      <c r="J514" s="86"/>
    </row>
    <row r="515" spans="1:10" ht="14.4" customHeight="1">
      <c r="A515" s="12" t="s">
        <v>219</v>
      </c>
      <c r="B515" s="67">
        <v>2</v>
      </c>
      <c r="C515" s="51">
        <v>43100</v>
      </c>
      <c r="D515" s="6">
        <v>7061010000</v>
      </c>
      <c r="E515" s="7" t="s">
        <v>69</v>
      </c>
      <c r="F515" s="15" t="s">
        <v>70</v>
      </c>
      <c r="G515" s="94"/>
      <c r="H515" s="28"/>
      <c r="I515" s="88"/>
      <c r="J515" s="47">
        <v>150327.18</v>
      </c>
    </row>
    <row r="516" spans="1:10" ht="14.4" customHeight="1">
      <c r="A516" s="12" t="s">
        <v>219</v>
      </c>
      <c r="B516" s="67">
        <v>3</v>
      </c>
      <c r="C516" s="51">
        <v>43100</v>
      </c>
      <c r="D516" s="7" t="s">
        <v>179</v>
      </c>
      <c r="E516" s="7" t="s">
        <v>69</v>
      </c>
      <c r="F516" s="15" t="s">
        <v>70</v>
      </c>
      <c r="G516" s="94"/>
      <c r="H516" s="28"/>
      <c r="I516" s="88"/>
      <c r="J516" s="47">
        <v>2286</v>
      </c>
    </row>
    <row r="517" spans="1:10" ht="14.4" customHeight="1">
      <c r="A517" s="12" t="s">
        <v>219</v>
      </c>
      <c r="B517" s="67">
        <v>4</v>
      </c>
      <c r="C517" s="51">
        <v>43100</v>
      </c>
      <c r="D517" s="7" t="s">
        <v>179</v>
      </c>
      <c r="E517" s="7" t="s">
        <v>69</v>
      </c>
      <c r="F517" s="15" t="s">
        <v>70</v>
      </c>
      <c r="G517" s="94"/>
      <c r="H517" s="28"/>
      <c r="I517" s="88"/>
      <c r="J517" s="47">
        <v>65.349999999999994</v>
      </c>
    </row>
    <row r="518" spans="1:10" ht="14.4" customHeight="1">
      <c r="A518" s="12" t="s">
        <v>219</v>
      </c>
      <c r="B518" s="67">
        <v>5</v>
      </c>
      <c r="C518" s="51">
        <v>43100</v>
      </c>
      <c r="D518" s="6">
        <v>4457100000</v>
      </c>
      <c r="E518" s="7" t="s">
        <v>69</v>
      </c>
      <c r="F518" s="15" t="s">
        <v>70</v>
      </c>
      <c r="G518" s="94"/>
      <c r="H518" s="28"/>
      <c r="I518" s="88"/>
      <c r="J518" s="47">
        <v>30065.439999999999</v>
      </c>
    </row>
    <row r="519" spans="1:10" ht="14.4" customHeight="1">
      <c r="A519" s="12" t="s">
        <v>219</v>
      </c>
      <c r="B519" s="67">
        <v>6</v>
      </c>
      <c r="C519" s="51">
        <v>43100</v>
      </c>
      <c r="D519" s="6">
        <v>7081000000</v>
      </c>
      <c r="E519" s="7" t="s">
        <v>69</v>
      </c>
      <c r="F519" s="15" t="s">
        <v>154</v>
      </c>
      <c r="G519" s="94"/>
      <c r="H519" s="28"/>
      <c r="I519" s="88"/>
      <c r="J519" s="47">
        <v>7347</v>
      </c>
    </row>
    <row r="520" spans="1:10" ht="14.4" customHeight="1">
      <c r="A520" s="12" t="s">
        <v>219</v>
      </c>
      <c r="B520" s="67">
        <v>7</v>
      </c>
      <c r="C520" s="51">
        <v>43100</v>
      </c>
      <c r="D520" s="6">
        <v>7081000000</v>
      </c>
      <c r="E520" s="7" t="s">
        <v>69</v>
      </c>
      <c r="F520" s="15" t="s">
        <v>155</v>
      </c>
      <c r="G520" s="94"/>
      <c r="H520" s="28"/>
      <c r="I520" s="88"/>
      <c r="J520" s="47">
        <v>17887</v>
      </c>
    </row>
    <row r="521" spans="1:10" ht="14.4" customHeight="1">
      <c r="A521" s="12" t="s">
        <v>219</v>
      </c>
      <c r="B521" s="67">
        <v>8</v>
      </c>
      <c r="C521" s="51">
        <v>43100</v>
      </c>
      <c r="D521" s="6">
        <v>6226600000</v>
      </c>
      <c r="E521" s="7" t="s">
        <v>69</v>
      </c>
      <c r="F521" s="15" t="s">
        <v>70</v>
      </c>
      <c r="G521" s="94"/>
      <c r="H521" s="28"/>
      <c r="I521" s="47">
        <v>7279.23</v>
      </c>
      <c r="J521" s="88"/>
    </row>
    <row r="522" spans="1:10" ht="14.4" customHeight="1">
      <c r="A522" s="12" t="s">
        <v>219</v>
      </c>
      <c r="B522" s="67">
        <v>9</v>
      </c>
      <c r="C522" s="51">
        <v>43100</v>
      </c>
      <c r="D522" s="6">
        <v>4456600000</v>
      </c>
      <c r="E522" s="7" t="s">
        <v>69</v>
      </c>
      <c r="F522" s="15" t="s">
        <v>70</v>
      </c>
      <c r="G522" s="94"/>
      <c r="H522" s="28"/>
      <c r="I522" s="47">
        <v>1455.85</v>
      </c>
      <c r="J522" s="88"/>
    </row>
    <row r="523" spans="1:10" ht="14.4" customHeight="1">
      <c r="A523" s="12" t="s">
        <v>219</v>
      </c>
      <c r="B523" s="67">
        <v>10</v>
      </c>
      <c r="C523" s="51">
        <v>43100</v>
      </c>
      <c r="D523" s="6">
        <v>4671100000</v>
      </c>
      <c r="E523" s="7" t="s">
        <v>69</v>
      </c>
      <c r="F523" s="15" t="s">
        <v>101</v>
      </c>
      <c r="G523" s="94"/>
      <c r="H523" s="28"/>
      <c r="I523" s="47">
        <v>2358.23</v>
      </c>
      <c r="J523" s="88"/>
    </row>
    <row r="524" spans="1:10" ht="14.4" customHeight="1">
      <c r="A524" s="12" t="s">
        <v>219</v>
      </c>
      <c r="B524" s="67">
        <v>11</v>
      </c>
      <c r="C524" s="51">
        <v>43100</v>
      </c>
      <c r="D524" s="6">
        <v>4671100000</v>
      </c>
      <c r="E524" s="7" t="s">
        <v>69</v>
      </c>
      <c r="F524" s="15" t="s">
        <v>103</v>
      </c>
      <c r="G524" s="94"/>
      <c r="H524" s="28"/>
      <c r="I524" s="88"/>
      <c r="J524" s="47">
        <v>757.06</v>
      </c>
    </row>
    <row r="525" spans="1:10" ht="14.4" customHeight="1">
      <c r="A525" s="12" t="s">
        <v>219</v>
      </c>
      <c r="B525" s="67">
        <v>12</v>
      </c>
      <c r="C525" s="51">
        <v>43100</v>
      </c>
      <c r="D525" s="6">
        <v>4671100000</v>
      </c>
      <c r="E525" s="7" t="s">
        <v>69</v>
      </c>
      <c r="F525" s="15" t="s">
        <v>104</v>
      </c>
      <c r="G525" s="94"/>
      <c r="H525" s="28"/>
      <c r="I525" s="47">
        <v>11.85</v>
      </c>
      <c r="J525" s="88"/>
    </row>
    <row r="526" spans="1:10" ht="14.4" customHeight="1">
      <c r="A526" s="12" t="s">
        <v>219</v>
      </c>
      <c r="B526" s="67">
        <v>13</v>
      </c>
      <c r="C526" s="51">
        <v>43100</v>
      </c>
      <c r="D526" s="6">
        <v>4671100000</v>
      </c>
      <c r="E526" s="7" t="s">
        <v>69</v>
      </c>
      <c r="F526" s="15" t="s">
        <v>105</v>
      </c>
      <c r="G526" s="94"/>
      <c r="H526" s="28"/>
      <c r="I526" s="47">
        <v>809.2</v>
      </c>
      <c r="J526" s="88"/>
    </row>
    <row r="527" spans="1:10" ht="14.4" customHeight="1">
      <c r="A527" s="12" t="s">
        <v>219</v>
      </c>
      <c r="B527" s="67">
        <v>14</v>
      </c>
      <c r="C527" s="51">
        <v>43100</v>
      </c>
      <c r="D527" s="6">
        <v>4671100000</v>
      </c>
      <c r="E527" s="149" t="s">
        <v>69</v>
      </c>
      <c r="F527" s="16" t="s">
        <v>102</v>
      </c>
      <c r="G527" s="94"/>
      <c r="H527" s="28"/>
      <c r="I527" s="88"/>
      <c r="J527" s="47">
        <v>761.65</v>
      </c>
    </row>
    <row r="528" spans="1:10" ht="14.4" customHeight="1">
      <c r="A528" s="12" t="s">
        <v>219</v>
      </c>
      <c r="B528" s="67">
        <v>15</v>
      </c>
      <c r="C528" s="51">
        <v>43100</v>
      </c>
      <c r="D528" s="7" t="s">
        <v>162</v>
      </c>
      <c r="E528" s="149" t="s">
        <v>69</v>
      </c>
      <c r="F528" s="16" t="s">
        <v>134</v>
      </c>
      <c r="G528" s="94"/>
      <c r="H528" s="28"/>
      <c r="I528" s="47">
        <v>3289.92</v>
      </c>
      <c r="J528" s="88"/>
    </row>
    <row r="529" spans="1:10" ht="14.4" customHeight="1">
      <c r="A529" s="12" t="s">
        <v>219</v>
      </c>
      <c r="B529" s="67">
        <v>16</v>
      </c>
      <c r="C529" s="51">
        <v>43100</v>
      </c>
      <c r="D529" s="6">
        <v>7061030000</v>
      </c>
      <c r="E529" s="149" t="s">
        <v>69</v>
      </c>
      <c r="F529" s="16" t="s">
        <v>134</v>
      </c>
      <c r="G529" s="94"/>
      <c r="H529" s="28"/>
      <c r="I529" s="88"/>
      <c r="J529" s="47">
        <v>3274.92</v>
      </c>
    </row>
    <row r="530" spans="1:10" ht="14.4" customHeight="1">
      <c r="A530" s="12" t="s">
        <v>219</v>
      </c>
      <c r="B530" s="67">
        <v>17</v>
      </c>
      <c r="C530" s="51">
        <v>43100</v>
      </c>
      <c r="D530" s="7" t="s">
        <v>177</v>
      </c>
      <c r="E530" s="149" t="s">
        <v>69</v>
      </c>
      <c r="F530" s="16" t="s">
        <v>134</v>
      </c>
      <c r="G530" s="94"/>
      <c r="H530" s="28"/>
      <c r="I530" s="88"/>
      <c r="J530" s="47">
        <v>15</v>
      </c>
    </row>
    <row r="531" spans="1:10" ht="14.4" customHeight="1">
      <c r="A531" s="12" t="s">
        <v>219</v>
      </c>
      <c r="B531" s="67">
        <v>18</v>
      </c>
      <c r="C531" s="51">
        <v>43100</v>
      </c>
      <c r="D531" s="6">
        <v>6226600000</v>
      </c>
      <c r="E531" s="149" t="s">
        <v>69</v>
      </c>
      <c r="F531" s="16" t="s">
        <v>134</v>
      </c>
      <c r="G531" s="94"/>
      <c r="H531" s="28"/>
      <c r="I531" s="47">
        <v>138.18</v>
      </c>
      <c r="J531" s="88"/>
    </row>
    <row r="532" spans="1:10" ht="14.4" customHeight="1">
      <c r="A532" s="12" t="s">
        <v>219</v>
      </c>
      <c r="B532" s="67">
        <v>19</v>
      </c>
      <c r="C532" s="51">
        <v>43100</v>
      </c>
      <c r="D532" s="7" t="s">
        <v>162</v>
      </c>
      <c r="E532" s="149" t="s">
        <v>69</v>
      </c>
      <c r="F532" s="16" t="s">
        <v>134</v>
      </c>
      <c r="G532" s="94"/>
      <c r="H532" s="28"/>
      <c r="I532" s="88"/>
      <c r="J532" s="47">
        <v>138.18</v>
      </c>
    </row>
    <row r="533" spans="1:10" ht="14.4" customHeight="1">
      <c r="A533" s="12" t="s">
        <v>219</v>
      </c>
      <c r="B533" s="67">
        <v>20</v>
      </c>
      <c r="C533" s="51">
        <v>43100</v>
      </c>
      <c r="D533" s="6">
        <v>6226600000</v>
      </c>
      <c r="E533" s="149" t="s">
        <v>69</v>
      </c>
      <c r="F533" s="16" t="s">
        <v>130</v>
      </c>
      <c r="G533" s="94"/>
      <c r="H533" s="28"/>
      <c r="I533" s="47">
        <v>9.4499999999999993</v>
      </c>
      <c r="J533" s="88"/>
    </row>
    <row r="534" spans="1:10" ht="14.4" customHeight="1">
      <c r="A534" s="12" t="s">
        <v>219</v>
      </c>
      <c r="B534" s="67">
        <v>21</v>
      </c>
      <c r="C534" s="51">
        <v>43100</v>
      </c>
      <c r="D534" s="7" t="s">
        <v>164</v>
      </c>
      <c r="E534" s="149" t="s">
        <v>69</v>
      </c>
      <c r="F534" s="16" t="s">
        <v>130</v>
      </c>
      <c r="G534" s="94"/>
      <c r="H534" s="28"/>
      <c r="I534" s="88"/>
      <c r="J534" s="47">
        <v>9.4499999999999993</v>
      </c>
    </row>
    <row r="535" spans="1:10" ht="14.4" customHeight="1">
      <c r="A535" s="12" t="s">
        <v>219</v>
      </c>
      <c r="B535" s="67">
        <v>22</v>
      </c>
      <c r="C535" s="51">
        <v>43100</v>
      </c>
      <c r="D535" s="6">
        <v>6226600000</v>
      </c>
      <c r="E535" s="149" t="s">
        <v>69</v>
      </c>
      <c r="F535" s="16" t="s">
        <v>131</v>
      </c>
      <c r="G535" s="94"/>
      <c r="H535" s="28"/>
      <c r="I535" s="47">
        <v>9.66</v>
      </c>
      <c r="J535" s="88"/>
    </row>
    <row r="536" spans="1:10" ht="14.4" customHeight="1">
      <c r="A536" s="12" t="s">
        <v>219</v>
      </c>
      <c r="B536" s="67">
        <v>23</v>
      </c>
      <c r="C536" s="51">
        <v>43100</v>
      </c>
      <c r="D536" s="7" t="s">
        <v>161</v>
      </c>
      <c r="E536" s="149" t="s">
        <v>69</v>
      </c>
      <c r="F536" s="16" t="s">
        <v>131</v>
      </c>
      <c r="G536" s="94"/>
      <c r="H536" s="28"/>
      <c r="I536" s="88"/>
      <c r="J536" s="47">
        <v>9.66</v>
      </c>
    </row>
    <row r="537" spans="1:10" ht="14.4" customHeight="1">
      <c r="A537" s="12" t="s">
        <v>219</v>
      </c>
      <c r="B537" s="67">
        <v>24</v>
      </c>
      <c r="C537" s="51">
        <v>43100</v>
      </c>
      <c r="D537" s="6">
        <v>6226600000</v>
      </c>
      <c r="E537" s="149" t="s">
        <v>69</v>
      </c>
      <c r="F537" s="16" t="s">
        <v>132</v>
      </c>
      <c r="G537" s="94"/>
      <c r="H537" s="28"/>
      <c r="I537" s="47">
        <v>9.66</v>
      </c>
      <c r="J537" s="88"/>
    </row>
    <row r="538" spans="1:10" ht="14.4" customHeight="1">
      <c r="A538" s="12" t="s">
        <v>219</v>
      </c>
      <c r="B538" s="67">
        <v>25</v>
      </c>
      <c r="C538" s="51">
        <v>43100</v>
      </c>
      <c r="D538" s="7" t="s">
        <v>163</v>
      </c>
      <c r="E538" s="149" t="s">
        <v>69</v>
      </c>
      <c r="F538" s="16" t="s">
        <v>132</v>
      </c>
      <c r="G538" s="94"/>
      <c r="H538" s="28"/>
      <c r="I538" s="88"/>
      <c r="J538" s="47">
        <v>9.66</v>
      </c>
    </row>
    <row r="539" spans="1:10" ht="14.4" customHeight="1">
      <c r="A539" s="12" t="s">
        <v>219</v>
      </c>
      <c r="B539" s="67">
        <v>26</v>
      </c>
      <c r="C539" s="51">
        <v>43100</v>
      </c>
      <c r="D539" s="6">
        <v>6226600000</v>
      </c>
      <c r="E539" s="149" t="s">
        <v>69</v>
      </c>
      <c r="F539" s="16" t="s">
        <v>133</v>
      </c>
      <c r="G539" s="94"/>
      <c r="H539" s="28"/>
      <c r="I539" s="47">
        <v>90.33</v>
      </c>
      <c r="J539" s="88"/>
    </row>
    <row r="540" spans="1:10" ht="14.4" customHeight="1">
      <c r="A540" s="12" t="s">
        <v>219</v>
      </c>
      <c r="B540" s="67">
        <v>27</v>
      </c>
      <c r="C540" s="51">
        <v>43100</v>
      </c>
      <c r="D540" s="7" t="s">
        <v>164</v>
      </c>
      <c r="E540" s="149" t="s">
        <v>69</v>
      </c>
      <c r="F540" s="16" t="s">
        <v>133</v>
      </c>
      <c r="G540" s="94"/>
      <c r="H540" s="28"/>
      <c r="I540" s="88"/>
      <c r="J540" s="47">
        <v>90.33</v>
      </c>
    </row>
    <row r="541" spans="1:10" ht="14.4" customHeight="1">
      <c r="A541" s="12" t="s">
        <v>219</v>
      </c>
      <c r="B541" s="67">
        <v>28</v>
      </c>
      <c r="C541" s="51">
        <v>43100</v>
      </c>
      <c r="D541" s="7" t="s">
        <v>164</v>
      </c>
      <c r="E541" s="149" t="s">
        <v>69</v>
      </c>
      <c r="F541" s="16" t="s">
        <v>149</v>
      </c>
      <c r="G541" s="94"/>
      <c r="H541" s="28"/>
      <c r="I541" s="47">
        <v>225</v>
      </c>
      <c r="J541" s="88"/>
    </row>
    <row r="542" spans="1:10" ht="14.4" customHeight="1">
      <c r="A542" s="12" t="s">
        <v>219</v>
      </c>
      <c r="B542" s="67">
        <v>29</v>
      </c>
      <c r="C542" s="51">
        <v>43100</v>
      </c>
      <c r="D542" s="6">
        <v>7061060000</v>
      </c>
      <c r="E542" s="149" t="s">
        <v>69</v>
      </c>
      <c r="F542" s="16" t="s">
        <v>149</v>
      </c>
      <c r="G542" s="94"/>
      <c r="H542" s="28"/>
      <c r="I542" s="88"/>
      <c r="J542" s="47">
        <v>225</v>
      </c>
    </row>
    <row r="543" spans="1:10" ht="14.4" customHeight="1">
      <c r="A543" s="12" t="s">
        <v>219</v>
      </c>
      <c r="B543" s="67">
        <v>30</v>
      </c>
      <c r="C543" s="51">
        <v>43100</v>
      </c>
      <c r="D543" s="7" t="s">
        <v>161</v>
      </c>
      <c r="E543" s="149" t="s">
        <v>69</v>
      </c>
      <c r="F543" s="16" t="s">
        <v>144</v>
      </c>
      <c r="G543" s="94"/>
      <c r="H543" s="28"/>
      <c r="I543" s="47">
        <v>229.89</v>
      </c>
      <c r="J543" s="88"/>
    </row>
    <row r="544" spans="1:10" ht="14.4" customHeight="1">
      <c r="A544" s="12" t="s">
        <v>219</v>
      </c>
      <c r="B544" s="67">
        <v>31</v>
      </c>
      <c r="C544" s="51">
        <v>43100</v>
      </c>
      <c r="D544" s="6">
        <v>7061040000</v>
      </c>
      <c r="E544" s="149" t="s">
        <v>69</v>
      </c>
      <c r="F544" s="16" t="s">
        <v>144</v>
      </c>
      <c r="G544" s="94"/>
      <c r="H544" s="28"/>
      <c r="I544" s="88"/>
      <c r="J544" s="47">
        <v>229.89</v>
      </c>
    </row>
    <row r="545" spans="1:10" ht="14.4" customHeight="1">
      <c r="A545" s="12" t="s">
        <v>219</v>
      </c>
      <c r="B545" s="67">
        <v>32</v>
      </c>
      <c r="C545" s="51">
        <v>43100</v>
      </c>
      <c r="D545" s="7" t="s">
        <v>163</v>
      </c>
      <c r="E545" s="149" t="s">
        <v>69</v>
      </c>
      <c r="F545" s="16" t="s">
        <v>153</v>
      </c>
      <c r="G545" s="94"/>
      <c r="H545" s="28"/>
      <c r="I545" s="47">
        <v>229.89</v>
      </c>
      <c r="J545" s="88"/>
    </row>
    <row r="546" spans="1:10" ht="14.4" customHeight="1">
      <c r="A546" s="12" t="s">
        <v>219</v>
      </c>
      <c r="B546" s="72">
        <v>33</v>
      </c>
      <c r="C546" s="51">
        <v>43100</v>
      </c>
      <c r="D546" s="6">
        <v>7061070000</v>
      </c>
      <c r="E546" s="149" t="s">
        <v>69</v>
      </c>
      <c r="F546" s="16" t="s">
        <v>153</v>
      </c>
      <c r="G546" s="94"/>
      <c r="H546" s="28"/>
      <c r="I546" s="88"/>
      <c r="J546" s="47">
        <v>229.89</v>
      </c>
    </row>
    <row r="547" spans="1:10" ht="14.4" customHeight="1">
      <c r="A547" s="12" t="s">
        <v>219</v>
      </c>
      <c r="B547" s="73">
        <v>34</v>
      </c>
      <c r="C547" s="51">
        <v>43100</v>
      </c>
      <c r="D547" s="7" t="s">
        <v>164</v>
      </c>
      <c r="E547" s="149" t="s">
        <v>69</v>
      </c>
      <c r="F547" s="16" t="s">
        <v>133</v>
      </c>
      <c r="G547" s="94"/>
      <c r="H547" s="28"/>
      <c r="I547" s="47">
        <v>2150.63</v>
      </c>
      <c r="J547" s="88"/>
    </row>
    <row r="548" spans="1:10" ht="14.4" customHeight="1">
      <c r="A548" s="12" t="s">
        <v>219</v>
      </c>
      <c r="B548" s="73">
        <v>35</v>
      </c>
      <c r="C548" s="51">
        <v>43100</v>
      </c>
      <c r="D548" s="6">
        <v>7061060000</v>
      </c>
      <c r="E548" s="149" t="s">
        <v>69</v>
      </c>
      <c r="F548" s="16" t="s">
        <v>133</v>
      </c>
      <c r="G548" s="94"/>
      <c r="H548" s="28"/>
      <c r="I548" s="88"/>
      <c r="J548" s="47">
        <v>2120.63</v>
      </c>
    </row>
    <row r="549" spans="1:10" ht="14.4" customHeight="1">
      <c r="A549" s="12" t="s">
        <v>219</v>
      </c>
      <c r="B549" s="73">
        <v>36</v>
      </c>
      <c r="C549" s="51">
        <v>43100</v>
      </c>
      <c r="D549" s="7" t="s">
        <v>181</v>
      </c>
      <c r="E549" s="149" t="s">
        <v>69</v>
      </c>
      <c r="F549" s="16" t="s">
        <v>133</v>
      </c>
      <c r="G549" s="94"/>
      <c r="H549" s="28"/>
      <c r="I549" s="88"/>
      <c r="J549" s="47">
        <v>30</v>
      </c>
    </row>
    <row r="550" spans="1:10" ht="14.4" customHeight="1">
      <c r="A550" s="12" t="s">
        <v>219</v>
      </c>
      <c r="B550" s="101">
        <v>37</v>
      </c>
      <c r="C550" s="69"/>
      <c r="D550" s="126"/>
      <c r="E550" s="124"/>
      <c r="F550" s="18" t="s">
        <v>214</v>
      </c>
      <c r="G550" s="30"/>
      <c r="H550" s="31"/>
      <c r="I550" s="48">
        <v>215879.29</v>
      </c>
      <c r="J550" s="48">
        <v>215879.29</v>
      </c>
    </row>
    <row r="551" spans="1:10">
      <c r="A551" s="12"/>
      <c r="B551" s="112"/>
      <c r="C551" s="93"/>
      <c r="D551" s="127"/>
      <c r="E551" s="125"/>
      <c r="F551" s="129"/>
      <c r="G551" s="150"/>
      <c r="H551" s="80"/>
      <c r="I551" s="49" t="s">
        <v>166</v>
      </c>
      <c r="J551" s="49" t="s">
        <v>166</v>
      </c>
    </row>
    <row r="552" spans="1:10">
      <c r="A552" s="81"/>
      <c r="B552" s="9"/>
      <c r="C552" s="82"/>
      <c r="D552" s="115"/>
      <c r="E552" s="115"/>
      <c r="F552" s="115"/>
      <c r="G552" s="82"/>
      <c r="H552" s="82"/>
      <c r="I552" s="82"/>
      <c r="J552" s="82"/>
    </row>
  </sheetData>
  <mergeCells count="1">
    <mergeCell ref="B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81"/>
  <sheetViews>
    <sheetView workbookViewId="0">
      <selection activeCell="A2" sqref="A2:XFD2"/>
    </sheetView>
  </sheetViews>
  <sheetFormatPr baseColWidth="10" defaultRowHeight="14.4"/>
  <cols>
    <col min="1" max="2" width="11.5546875" style="72"/>
    <col min="3" max="3" width="11.5546875" style="73"/>
    <col min="4" max="5" width="11.5546875" style="114"/>
    <col min="6" max="6" width="33.33203125" style="114" bestFit="1" customWidth="1"/>
    <col min="7" max="16384" width="11.5546875" style="73"/>
  </cols>
  <sheetData>
    <row r="2" spans="1:9">
      <c r="A2" s="72" t="s">
        <v>220</v>
      </c>
      <c r="B2" s="72" t="s">
        <v>221</v>
      </c>
      <c r="C2" s="73" t="s">
        <v>222</v>
      </c>
      <c r="D2" s="114" t="s">
        <v>223</v>
      </c>
      <c r="E2" s="114" t="s">
        <v>224</v>
      </c>
      <c r="F2" s="114" t="s">
        <v>225</v>
      </c>
      <c r="G2" s="73" t="s">
        <v>226</v>
      </c>
      <c r="H2" s="73" t="s">
        <v>227</v>
      </c>
    </row>
    <row r="3" spans="1:9" ht="14.4" customHeight="1">
      <c r="A3" s="11" t="s">
        <v>215</v>
      </c>
      <c r="B3" s="110">
        <v>1</v>
      </c>
      <c r="C3" s="61">
        <v>42736</v>
      </c>
      <c r="D3" s="34">
        <v>1013000000</v>
      </c>
      <c r="E3" s="16" t="s">
        <v>0</v>
      </c>
      <c r="F3" s="16" t="s">
        <v>170</v>
      </c>
      <c r="G3" s="148"/>
      <c r="H3" s="147">
        <v>7622.45</v>
      </c>
      <c r="I3" s="95"/>
    </row>
    <row r="4" spans="1:9" ht="14.4" customHeight="1">
      <c r="A4" s="11" t="s">
        <v>215</v>
      </c>
      <c r="B4" s="110">
        <v>2</v>
      </c>
      <c r="C4" s="61">
        <v>42736</v>
      </c>
      <c r="D4" s="34">
        <v>1100000000</v>
      </c>
      <c r="E4" s="16" t="s">
        <v>0</v>
      </c>
      <c r="F4" s="16" t="s">
        <v>171</v>
      </c>
      <c r="G4" s="148"/>
      <c r="H4" s="147">
        <v>314223.01</v>
      </c>
      <c r="I4" s="95"/>
    </row>
    <row r="5" spans="1:9" ht="14.4" customHeight="1">
      <c r="A5" s="11" t="s">
        <v>215</v>
      </c>
      <c r="B5" s="110">
        <v>3</v>
      </c>
      <c r="C5" s="61">
        <v>42736</v>
      </c>
      <c r="D5" s="34">
        <v>1200000000</v>
      </c>
      <c r="E5" s="16" t="s">
        <v>0</v>
      </c>
      <c r="F5" s="16" t="s">
        <v>172</v>
      </c>
      <c r="G5" s="148"/>
      <c r="H5" s="147">
        <v>568738.13</v>
      </c>
      <c r="I5" s="95"/>
    </row>
    <row r="6" spans="1:9" ht="14.4" customHeight="1">
      <c r="A6" s="11" t="s">
        <v>215</v>
      </c>
      <c r="B6" s="110">
        <v>4</v>
      </c>
      <c r="C6" s="61">
        <v>42736</v>
      </c>
      <c r="D6" s="34">
        <v>1650010000</v>
      </c>
      <c r="E6" s="16" t="s">
        <v>0</v>
      </c>
      <c r="F6" s="16" t="s">
        <v>5</v>
      </c>
      <c r="G6" s="148"/>
      <c r="H6" s="147">
        <v>162309.59</v>
      </c>
      <c r="I6" s="95"/>
    </row>
    <row r="7" spans="1:9" ht="14.4" customHeight="1">
      <c r="A7" s="11" t="s">
        <v>215</v>
      </c>
      <c r="B7" s="110">
        <v>5</v>
      </c>
      <c r="C7" s="61">
        <v>42736</v>
      </c>
      <c r="D7" s="34">
        <v>1650030000</v>
      </c>
      <c r="E7" s="16" t="s">
        <v>0</v>
      </c>
      <c r="F7" s="16" t="s">
        <v>6</v>
      </c>
      <c r="G7" s="148"/>
      <c r="H7" s="147">
        <v>150.30000000000001</v>
      </c>
      <c r="I7" s="95"/>
    </row>
    <row r="8" spans="1:9" ht="14.4" customHeight="1">
      <c r="A8" s="11" t="s">
        <v>215</v>
      </c>
      <c r="B8" s="110">
        <v>6</v>
      </c>
      <c r="C8" s="61">
        <v>42736</v>
      </c>
      <c r="D8" s="34">
        <v>1650040000</v>
      </c>
      <c r="E8" s="16" t="s">
        <v>0</v>
      </c>
      <c r="F8" s="16" t="s">
        <v>7</v>
      </c>
      <c r="G8" s="148"/>
      <c r="H8" s="147">
        <v>75</v>
      </c>
      <c r="I8" s="95"/>
    </row>
    <row r="9" spans="1:9" ht="14.4" customHeight="1">
      <c r="A9" s="11" t="s">
        <v>215</v>
      </c>
      <c r="B9" s="110">
        <v>7</v>
      </c>
      <c r="C9" s="61">
        <v>42736</v>
      </c>
      <c r="D9" s="34">
        <v>1650060000</v>
      </c>
      <c r="E9" s="16" t="s">
        <v>0</v>
      </c>
      <c r="F9" s="16" t="s">
        <v>9</v>
      </c>
      <c r="G9" s="148"/>
      <c r="H9" s="147">
        <v>2175</v>
      </c>
      <c r="I9" s="95"/>
    </row>
    <row r="10" spans="1:9" ht="14.4" customHeight="1">
      <c r="A10" s="11" t="s">
        <v>215</v>
      </c>
      <c r="B10" s="110">
        <v>8</v>
      </c>
      <c r="C10" s="61">
        <v>42736</v>
      </c>
      <c r="D10" s="34">
        <v>1650070000</v>
      </c>
      <c r="E10" s="16" t="s">
        <v>0</v>
      </c>
      <c r="F10" s="16" t="s">
        <v>12</v>
      </c>
      <c r="G10" s="148"/>
      <c r="H10" s="147">
        <v>75</v>
      </c>
      <c r="I10" s="95"/>
    </row>
    <row r="11" spans="1:9" ht="14.4" customHeight="1">
      <c r="A11" s="11" t="s">
        <v>215</v>
      </c>
      <c r="B11" s="110">
        <v>9</v>
      </c>
      <c r="C11" s="61">
        <v>42736</v>
      </c>
      <c r="D11" s="34">
        <v>2115500000</v>
      </c>
      <c r="E11" s="16" t="s">
        <v>0</v>
      </c>
      <c r="F11" s="16" t="s">
        <v>173</v>
      </c>
      <c r="G11" s="147">
        <v>512677.51</v>
      </c>
      <c r="H11" s="148"/>
      <c r="I11" s="95"/>
    </row>
    <row r="12" spans="1:9" ht="14.4" customHeight="1">
      <c r="A12" s="11" t="s">
        <v>215</v>
      </c>
      <c r="B12" s="110">
        <v>10</v>
      </c>
      <c r="C12" s="61">
        <v>42736</v>
      </c>
      <c r="D12" s="34">
        <v>2131500000</v>
      </c>
      <c r="E12" s="16" t="s">
        <v>0</v>
      </c>
      <c r="F12" s="16" t="s">
        <v>174</v>
      </c>
      <c r="G12" s="147">
        <v>3286989.08</v>
      </c>
      <c r="H12" s="148"/>
      <c r="I12" s="95"/>
    </row>
    <row r="13" spans="1:9" ht="14.4" customHeight="1">
      <c r="A13" s="11" t="s">
        <v>215</v>
      </c>
      <c r="B13" s="110">
        <v>11</v>
      </c>
      <c r="C13" s="61">
        <v>42736</v>
      </c>
      <c r="D13" s="34">
        <v>2135000000</v>
      </c>
      <c r="E13" s="16" t="s">
        <v>0</v>
      </c>
      <c r="F13" s="16" t="s">
        <v>175</v>
      </c>
      <c r="G13" s="147">
        <v>100901.24</v>
      </c>
      <c r="H13" s="148"/>
      <c r="I13" s="95"/>
    </row>
    <row r="14" spans="1:9">
      <c r="A14" s="11" t="s">
        <v>215</v>
      </c>
      <c r="B14" s="110">
        <v>12</v>
      </c>
      <c r="C14" s="61">
        <v>42736</v>
      </c>
      <c r="D14" s="34">
        <v>4081000000</v>
      </c>
      <c r="E14" s="16" t="s">
        <v>0</v>
      </c>
      <c r="F14" s="16" t="s">
        <v>176</v>
      </c>
      <c r="G14" s="148"/>
      <c r="H14" s="147">
        <v>13269.22</v>
      </c>
      <c r="I14" s="95"/>
    </row>
    <row r="15" spans="1:9" ht="14.4" customHeight="1">
      <c r="A15" s="11" t="s">
        <v>215</v>
      </c>
      <c r="B15" s="110">
        <v>13</v>
      </c>
      <c r="C15" s="61">
        <v>42736</v>
      </c>
      <c r="D15" s="35" t="s">
        <v>177</v>
      </c>
      <c r="E15" s="16" t="s">
        <v>0</v>
      </c>
      <c r="F15" s="16" t="s">
        <v>178</v>
      </c>
      <c r="G15" s="148"/>
      <c r="H15" s="147">
        <v>280.75</v>
      </c>
      <c r="I15" s="95"/>
    </row>
    <row r="16" spans="1:9" ht="14.4" customHeight="1">
      <c r="A16" s="11" t="s">
        <v>215</v>
      </c>
      <c r="B16" s="110">
        <v>14</v>
      </c>
      <c r="C16" s="61">
        <v>42736</v>
      </c>
      <c r="D16" s="35" t="s">
        <v>179</v>
      </c>
      <c r="E16" s="16" t="s">
        <v>0</v>
      </c>
      <c r="F16" s="16" t="s">
        <v>180</v>
      </c>
      <c r="G16" s="148"/>
      <c r="H16" s="147">
        <v>9688.02</v>
      </c>
      <c r="I16" s="95"/>
    </row>
    <row r="17" spans="1:9" ht="14.4" customHeight="1">
      <c r="A17" s="11" t="s">
        <v>215</v>
      </c>
      <c r="B17" s="110">
        <v>15</v>
      </c>
      <c r="C17" s="61">
        <v>42736</v>
      </c>
      <c r="D17" s="35" t="s">
        <v>181</v>
      </c>
      <c r="E17" s="16" t="s">
        <v>0</v>
      </c>
      <c r="F17" s="16" t="s">
        <v>182</v>
      </c>
      <c r="G17" s="148"/>
      <c r="H17" s="147">
        <v>90</v>
      </c>
      <c r="I17" s="95"/>
    </row>
    <row r="18" spans="1:9">
      <c r="A18" s="11" t="s">
        <v>215</v>
      </c>
      <c r="B18" s="110">
        <v>16</v>
      </c>
      <c r="C18" s="61">
        <v>42736</v>
      </c>
      <c r="D18" s="34">
        <v>4455100000</v>
      </c>
      <c r="E18" s="16" t="s">
        <v>0</v>
      </c>
      <c r="F18" s="16" t="s">
        <v>183</v>
      </c>
      <c r="G18" s="148"/>
      <c r="H18" s="147">
        <v>3606</v>
      </c>
      <c r="I18" s="95"/>
    </row>
    <row r="19" spans="1:9" ht="14.4" customHeight="1">
      <c r="A19" s="11" t="s">
        <v>215</v>
      </c>
      <c r="B19" s="110">
        <v>17</v>
      </c>
      <c r="C19" s="61">
        <v>42736</v>
      </c>
      <c r="D19" s="34">
        <v>4456600000</v>
      </c>
      <c r="E19" s="16" t="s">
        <v>0</v>
      </c>
      <c r="F19" s="16" t="s">
        <v>184</v>
      </c>
      <c r="G19" s="147">
        <v>8.84</v>
      </c>
      <c r="H19" s="148"/>
      <c r="I19" s="95"/>
    </row>
    <row r="20" spans="1:9" ht="14.4" customHeight="1">
      <c r="A20" s="11" t="s">
        <v>215</v>
      </c>
      <c r="B20" s="110">
        <v>18</v>
      </c>
      <c r="C20" s="61">
        <v>42736</v>
      </c>
      <c r="D20" s="34">
        <v>4551010000</v>
      </c>
      <c r="E20" s="16" t="s">
        <v>0</v>
      </c>
      <c r="F20" s="16" t="s">
        <v>86</v>
      </c>
      <c r="G20" s="148"/>
      <c r="H20" s="147">
        <v>776805.75</v>
      </c>
      <c r="I20" s="95"/>
    </row>
    <row r="21" spans="1:9">
      <c r="A21" s="11" t="s">
        <v>215</v>
      </c>
      <c r="B21" s="110">
        <v>19</v>
      </c>
      <c r="C21" s="61">
        <v>42736</v>
      </c>
      <c r="D21" s="34">
        <v>4551020000</v>
      </c>
      <c r="E21" s="16" t="s">
        <v>0</v>
      </c>
      <c r="F21" s="16" t="s">
        <v>89</v>
      </c>
      <c r="G21" s="148"/>
      <c r="H21" s="147">
        <v>783179.04</v>
      </c>
      <c r="I21" s="95"/>
    </row>
    <row r="22" spans="1:9">
      <c r="A22" s="11" t="s">
        <v>215</v>
      </c>
      <c r="B22" s="110">
        <v>20</v>
      </c>
      <c r="C22" s="61">
        <v>42736</v>
      </c>
      <c r="D22" s="34">
        <v>4551030000</v>
      </c>
      <c r="E22" s="16" t="s">
        <v>0</v>
      </c>
      <c r="F22" s="16" t="s">
        <v>93</v>
      </c>
      <c r="G22" s="148"/>
      <c r="H22" s="147">
        <v>783179.04</v>
      </c>
      <c r="I22" s="95"/>
    </row>
    <row r="23" spans="1:9" ht="14.4" customHeight="1">
      <c r="A23" s="11" t="s">
        <v>215</v>
      </c>
      <c r="B23" s="110">
        <v>21</v>
      </c>
      <c r="C23" s="61">
        <v>42736</v>
      </c>
      <c r="D23" s="34">
        <v>4551040000</v>
      </c>
      <c r="E23" s="16" t="s">
        <v>0</v>
      </c>
      <c r="F23" s="16" t="s">
        <v>95</v>
      </c>
      <c r="G23" s="148"/>
      <c r="H23" s="147">
        <v>783179.04</v>
      </c>
      <c r="I23" s="95"/>
    </row>
    <row r="24" spans="1:9" ht="14.4" customHeight="1">
      <c r="A24" s="11" t="s">
        <v>215</v>
      </c>
      <c r="B24" s="110">
        <v>22</v>
      </c>
      <c r="C24" s="61">
        <v>42736</v>
      </c>
      <c r="D24" s="34">
        <v>4671100000</v>
      </c>
      <c r="E24" s="16" t="s">
        <v>0</v>
      </c>
      <c r="F24" s="16" t="s">
        <v>185</v>
      </c>
      <c r="G24" s="147">
        <v>13269.22</v>
      </c>
      <c r="H24" s="148"/>
      <c r="I24" s="95"/>
    </row>
    <row r="25" spans="1:9" ht="14.4" customHeight="1">
      <c r="A25" s="11" t="s">
        <v>215</v>
      </c>
      <c r="B25" s="110">
        <v>23</v>
      </c>
      <c r="C25" s="61">
        <v>42736</v>
      </c>
      <c r="D25" s="34">
        <v>4672100000</v>
      </c>
      <c r="E25" s="16" t="s">
        <v>0</v>
      </c>
      <c r="F25" s="16" t="s">
        <v>107</v>
      </c>
      <c r="G25" s="147">
        <v>2480</v>
      </c>
      <c r="H25" s="148"/>
      <c r="I25" s="95"/>
    </row>
    <row r="26" spans="1:9">
      <c r="A26" s="11" t="s">
        <v>215</v>
      </c>
      <c r="B26" s="110">
        <v>24</v>
      </c>
      <c r="C26" s="61">
        <v>42736</v>
      </c>
      <c r="D26" s="34">
        <v>5040000000</v>
      </c>
      <c r="E26" s="16" t="s">
        <v>0</v>
      </c>
      <c r="F26" s="16" t="s">
        <v>108</v>
      </c>
      <c r="G26" s="147">
        <v>238423.63</v>
      </c>
      <c r="H26" s="148"/>
      <c r="I26" s="95"/>
    </row>
    <row r="27" spans="1:9" ht="14.4" customHeight="1">
      <c r="A27" s="11" t="s">
        <v>215</v>
      </c>
      <c r="B27" s="110">
        <v>25</v>
      </c>
      <c r="C27" s="61">
        <v>42736</v>
      </c>
      <c r="D27" s="34">
        <v>5121000000</v>
      </c>
      <c r="E27" s="16" t="s">
        <v>0</v>
      </c>
      <c r="F27" s="16" t="s">
        <v>109</v>
      </c>
      <c r="G27" s="147">
        <v>53895.82</v>
      </c>
      <c r="H27" s="148"/>
      <c r="I27" s="95"/>
    </row>
    <row r="28" spans="1:9" ht="14.4" customHeight="1">
      <c r="A28" s="110" t="s">
        <v>216</v>
      </c>
      <c r="B28" s="110">
        <v>1</v>
      </c>
      <c r="C28" s="61">
        <v>42738</v>
      </c>
      <c r="D28" s="145">
        <v>6270000000</v>
      </c>
      <c r="E28" s="34">
        <v>381</v>
      </c>
      <c r="F28" s="16" t="s">
        <v>35</v>
      </c>
      <c r="G28" s="147">
        <v>14.4</v>
      </c>
      <c r="H28" s="148"/>
    </row>
    <row r="29" spans="1:9" ht="14.4" customHeight="1">
      <c r="A29" s="110" t="s">
        <v>216</v>
      </c>
      <c r="B29" s="110">
        <v>2</v>
      </c>
      <c r="C29" s="61">
        <v>42738</v>
      </c>
      <c r="D29" s="145">
        <v>4456600000</v>
      </c>
      <c r="E29" s="34">
        <v>381</v>
      </c>
      <c r="F29" s="16" t="s">
        <v>35</v>
      </c>
      <c r="G29" s="147">
        <v>2.88</v>
      </c>
      <c r="H29" s="148"/>
    </row>
    <row r="30" spans="1:9" ht="14.4" customHeight="1">
      <c r="A30" s="110" t="s">
        <v>216</v>
      </c>
      <c r="B30" s="110">
        <v>3</v>
      </c>
      <c r="C30" s="61">
        <v>42746</v>
      </c>
      <c r="D30" s="145">
        <v>4551010000</v>
      </c>
      <c r="E30" s="34">
        <v>382</v>
      </c>
      <c r="F30" s="16" t="s">
        <v>87</v>
      </c>
      <c r="G30" s="147">
        <v>9940</v>
      </c>
      <c r="H30" s="148"/>
    </row>
    <row r="31" spans="1:9" ht="14.4" customHeight="1">
      <c r="A31" s="110" t="s">
        <v>216</v>
      </c>
      <c r="B31" s="110">
        <v>4</v>
      </c>
      <c r="C31" s="61">
        <v>42746</v>
      </c>
      <c r="D31" s="145">
        <v>4551020000</v>
      </c>
      <c r="E31" s="34">
        <v>383</v>
      </c>
      <c r="F31" s="16" t="s">
        <v>90</v>
      </c>
      <c r="G31" s="147">
        <v>10020</v>
      </c>
      <c r="H31" s="148"/>
    </row>
    <row r="32" spans="1:9" ht="14.4" customHeight="1">
      <c r="A32" s="110" t="s">
        <v>216</v>
      </c>
      <c r="B32" s="110">
        <v>5</v>
      </c>
      <c r="C32" s="61">
        <v>42746</v>
      </c>
      <c r="D32" s="145">
        <v>4551030000</v>
      </c>
      <c r="E32" s="34">
        <v>384</v>
      </c>
      <c r="F32" s="16" t="s">
        <v>94</v>
      </c>
      <c r="G32" s="147">
        <v>10020</v>
      </c>
      <c r="H32" s="148"/>
    </row>
    <row r="33" spans="1:8" ht="14.4" customHeight="1">
      <c r="A33" s="110" t="s">
        <v>216</v>
      </c>
      <c r="B33" s="110">
        <v>6</v>
      </c>
      <c r="C33" s="61">
        <v>42746</v>
      </c>
      <c r="D33" s="145">
        <v>4551040000</v>
      </c>
      <c r="E33" s="34">
        <v>385</v>
      </c>
      <c r="F33" s="16" t="s">
        <v>96</v>
      </c>
      <c r="G33" s="147">
        <v>10020</v>
      </c>
      <c r="H33" s="148"/>
    </row>
    <row r="34" spans="1:8" ht="14.4" customHeight="1">
      <c r="A34" s="110" t="s">
        <v>216</v>
      </c>
      <c r="B34" s="110">
        <v>7</v>
      </c>
      <c r="C34" s="61">
        <v>42747</v>
      </c>
      <c r="D34" s="145">
        <v>6616000000</v>
      </c>
      <c r="E34" s="34">
        <v>386</v>
      </c>
      <c r="F34" s="16" t="s">
        <v>140</v>
      </c>
      <c r="G34" s="147">
        <v>131.31</v>
      </c>
      <c r="H34" s="148"/>
    </row>
    <row r="35" spans="1:8" ht="14.4" customHeight="1">
      <c r="A35" s="110" t="s">
        <v>216</v>
      </c>
      <c r="B35" s="110">
        <v>8</v>
      </c>
      <c r="C35" s="61">
        <v>42752</v>
      </c>
      <c r="D35" s="33" t="s">
        <v>159</v>
      </c>
      <c r="E35" s="34">
        <v>387</v>
      </c>
      <c r="F35" s="16" t="s">
        <v>167</v>
      </c>
      <c r="G35" s="148"/>
      <c r="H35" s="147">
        <v>150000</v>
      </c>
    </row>
    <row r="36" spans="1:8" ht="14.4" customHeight="1">
      <c r="A36" s="110" t="s">
        <v>216</v>
      </c>
      <c r="B36" s="110">
        <v>9</v>
      </c>
      <c r="C36" s="61">
        <v>42754</v>
      </c>
      <c r="D36" s="145">
        <v>6226000000</v>
      </c>
      <c r="E36" s="34">
        <v>8942374</v>
      </c>
      <c r="F36" s="16" t="s">
        <v>36</v>
      </c>
      <c r="G36" s="147">
        <v>200</v>
      </c>
      <c r="H36" s="148"/>
    </row>
    <row r="37" spans="1:8" ht="14.4" customHeight="1">
      <c r="A37" s="110" t="s">
        <v>216</v>
      </c>
      <c r="B37" s="110">
        <v>10</v>
      </c>
      <c r="C37" s="61">
        <v>42754</v>
      </c>
      <c r="D37" s="145">
        <v>4456600000</v>
      </c>
      <c r="E37" s="34">
        <v>8942374</v>
      </c>
      <c r="F37" s="16" t="s">
        <v>36</v>
      </c>
      <c r="G37" s="147">
        <v>40</v>
      </c>
      <c r="H37" s="148"/>
    </row>
    <row r="38" spans="1:8" ht="14.4" customHeight="1">
      <c r="A38" s="110" t="s">
        <v>216</v>
      </c>
      <c r="B38" s="110">
        <v>11</v>
      </c>
      <c r="C38" s="61">
        <v>42754</v>
      </c>
      <c r="D38" s="145">
        <v>4455100000</v>
      </c>
      <c r="E38" s="34">
        <v>389</v>
      </c>
      <c r="F38" s="16" t="s">
        <v>138</v>
      </c>
      <c r="G38" s="147">
        <v>3606</v>
      </c>
      <c r="H38" s="148"/>
    </row>
    <row r="39" spans="1:8" ht="14.4" customHeight="1">
      <c r="A39" s="110" t="s">
        <v>216</v>
      </c>
      <c r="B39" s="110">
        <v>12</v>
      </c>
      <c r="C39" s="61">
        <v>42754</v>
      </c>
      <c r="D39" s="145">
        <v>4551010000</v>
      </c>
      <c r="E39" s="34">
        <v>390</v>
      </c>
      <c r="F39" s="16" t="s">
        <v>87</v>
      </c>
      <c r="G39" s="147">
        <v>24850</v>
      </c>
      <c r="H39" s="148"/>
    </row>
    <row r="40" spans="1:8" ht="14.4" customHeight="1">
      <c r="A40" s="110" t="s">
        <v>216</v>
      </c>
      <c r="B40" s="110">
        <v>13</v>
      </c>
      <c r="C40" s="61">
        <v>42754</v>
      </c>
      <c r="D40" s="145">
        <v>4551040000</v>
      </c>
      <c r="E40" s="34">
        <v>391</v>
      </c>
      <c r="F40" s="16" t="s">
        <v>96</v>
      </c>
      <c r="G40" s="147">
        <v>25050</v>
      </c>
      <c r="H40" s="148"/>
    </row>
    <row r="41" spans="1:8" ht="14.4" customHeight="1">
      <c r="A41" s="110" t="s">
        <v>216</v>
      </c>
      <c r="B41" s="110">
        <v>14</v>
      </c>
      <c r="C41" s="61">
        <v>42754</v>
      </c>
      <c r="D41" s="145">
        <v>4551030000</v>
      </c>
      <c r="E41" s="34">
        <v>392</v>
      </c>
      <c r="F41" s="16" t="s">
        <v>94</v>
      </c>
      <c r="G41" s="147">
        <v>25050</v>
      </c>
      <c r="H41" s="148"/>
    </row>
    <row r="42" spans="1:8" ht="14.4" customHeight="1">
      <c r="A42" s="110" t="s">
        <v>216</v>
      </c>
      <c r="B42" s="110">
        <v>15</v>
      </c>
      <c r="C42" s="61">
        <v>42754</v>
      </c>
      <c r="D42" s="145">
        <v>4551020000</v>
      </c>
      <c r="E42" s="34">
        <v>393</v>
      </c>
      <c r="F42" s="16" t="s">
        <v>90</v>
      </c>
      <c r="G42" s="147">
        <v>25050</v>
      </c>
      <c r="H42" s="148"/>
    </row>
    <row r="43" spans="1:8" ht="14.4" customHeight="1">
      <c r="A43" s="110" t="s">
        <v>216</v>
      </c>
      <c r="B43" s="110">
        <v>16</v>
      </c>
      <c r="C43" s="61">
        <v>42765</v>
      </c>
      <c r="D43" s="145">
        <v>6132000000</v>
      </c>
      <c r="E43" s="34">
        <v>394</v>
      </c>
      <c r="F43" s="16" t="s">
        <v>37</v>
      </c>
      <c r="G43" s="147">
        <v>2988.48</v>
      </c>
      <c r="H43" s="148"/>
    </row>
    <row r="44" spans="1:8" ht="14.4" customHeight="1">
      <c r="A44" s="110" t="s">
        <v>216</v>
      </c>
      <c r="B44" s="110">
        <v>17</v>
      </c>
      <c r="C44" s="61">
        <v>42765</v>
      </c>
      <c r="D44" s="145">
        <v>4456600000</v>
      </c>
      <c r="E44" s="34">
        <v>394</v>
      </c>
      <c r="F44" s="16" t="s">
        <v>37</v>
      </c>
      <c r="G44" s="147">
        <v>576.58000000000004</v>
      </c>
      <c r="H44" s="148"/>
    </row>
    <row r="45" spans="1:8" ht="14.4" customHeight="1">
      <c r="A45" s="110" t="s">
        <v>216</v>
      </c>
      <c r="B45" s="110">
        <v>18</v>
      </c>
      <c r="C45" s="61">
        <v>42765</v>
      </c>
      <c r="D45" s="145">
        <v>5121000000</v>
      </c>
      <c r="E45" s="34">
        <v>810</v>
      </c>
      <c r="F45" s="16" t="s">
        <v>110</v>
      </c>
      <c r="G45" s="147">
        <v>150000</v>
      </c>
      <c r="H45" s="148"/>
    </row>
    <row r="46" spans="1:8" ht="14.4" customHeight="1">
      <c r="A46" s="110" t="s">
        <v>216</v>
      </c>
      <c r="B46" s="110">
        <v>19</v>
      </c>
      <c r="C46" s="61">
        <v>42765</v>
      </c>
      <c r="D46" s="145">
        <v>5121000000</v>
      </c>
      <c r="E46" s="34">
        <v>810</v>
      </c>
      <c r="F46" s="16" t="s">
        <v>111</v>
      </c>
      <c r="G46" s="94"/>
      <c r="H46" s="147">
        <v>147559.65</v>
      </c>
    </row>
    <row r="47" spans="1:8" ht="14.4" customHeight="1">
      <c r="A47" s="110" t="s">
        <v>216</v>
      </c>
      <c r="B47" s="110">
        <v>1</v>
      </c>
      <c r="C47" s="61">
        <v>42768</v>
      </c>
      <c r="D47" s="145">
        <v>6270000000</v>
      </c>
      <c r="E47" s="34">
        <v>395</v>
      </c>
      <c r="F47" s="16" t="s">
        <v>38</v>
      </c>
      <c r="G47" s="147">
        <v>14.4</v>
      </c>
      <c r="H47" s="148"/>
    </row>
    <row r="48" spans="1:8" ht="14.4" customHeight="1">
      <c r="A48" s="110" t="s">
        <v>216</v>
      </c>
      <c r="B48" s="110">
        <v>2</v>
      </c>
      <c r="C48" s="61">
        <v>42768</v>
      </c>
      <c r="D48" s="145">
        <v>4456600000</v>
      </c>
      <c r="E48" s="34">
        <v>395</v>
      </c>
      <c r="F48" s="16" t="s">
        <v>38</v>
      </c>
      <c r="G48" s="147">
        <v>2.88</v>
      </c>
      <c r="H48" s="148"/>
    </row>
    <row r="49" spans="1:8" ht="14.4" customHeight="1">
      <c r="A49" s="110" t="s">
        <v>216</v>
      </c>
      <c r="B49" s="110">
        <v>3</v>
      </c>
      <c r="C49" s="61">
        <v>42768</v>
      </c>
      <c r="D49" s="145">
        <v>5121000000</v>
      </c>
      <c r="E49" s="34">
        <v>5</v>
      </c>
      <c r="F49" s="16" t="s">
        <v>111</v>
      </c>
      <c r="G49" s="148"/>
      <c r="H49" s="147">
        <v>17.28</v>
      </c>
    </row>
    <row r="50" spans="1:8" ht="14.4" customHeight="1">
      <c r="A50" s="110" t="s">
        <v>216</v>
      </c>
      <c r="B50" s="110">
        <v>4</v>
      </c>
      <c r="C50" s="61">
        <v>42788</v>
      </c>
      <c r="D50" s="145">
        <v>4455100000</v>
      </c>
      <c r="E50" s="34">
        <v>397</v>
      </c>
      <c r="F50" s="16" t="s">
        <v>138</v>
      </c>
      <c r="G50" s="147">
        <v>24381</v>
      </c>
      <c r="H50" s="148"/>
    </row>
    <row r="51" spans="1:8" ht="14.4" customHeight="1">
      <c r="A51" s="110" t="s">
        <v>216</v>
      </c>
      <c r="B51" s="110">
        <v>5</v>
      </c>
      <c r="C51" s="61">
        <v>42789</v>
      </c>
      <c r="D51" s="145">
        <v>6161100000</v>
      </c>
      <c r="E51" s="34">
        <v>398</v>
      </c>
      <c r="F51" s="16" t="s">
        <v>187</v>
      </c>
      <c r="G51" s="147">
        <v>12128.15</v>
      </c>
      <c r="H51" s="148"/>
    </row>
    <row r="52" spans="1:8" ht="14.4" customHeight="1">
      <c r="A52" s="110" t="s">
        <v>216</v>
      </c>
      <c r="B52" s="110">
        <v>6</v>
      </c>
      <c r="C52" s="61">
        <v>42789</v>
      </c>
      <c r="D52" s="145">
        <v>5121000000</v>
      </c>
      <c r="E52" s="34">
        <v>6</v>
      </c>
      <c r="F52" s="16" t="s">
        <v>112</v>
      </c>
      <c r="G52" s="148"/>
      <c r="H52" s="147">
        <v>36509.15</v>
      </c>
    </row>
    <row r="53" spans="1:8" ht="14.4" customHeight="1">
      <c r="A53" s="110" t="s">
        <v>216</v>
      </c>
      <c r="B53" s="110">
        <v>1</v>
      </c>
      <c r="C53" s="61">
        <v>42796</v>
      </c>
      <c r="D53" s="34">
        <v>6270000000</v>
      </c>
      <c r="E53" s="34">
        <v>399</v>
      </c>
      <c r="F53" s="16" t="s">
        <v>40</v>
      </c>
      <c r="G53" s="147">
        <v>14.4</v>
      </c>
      <c r="H53" s="148"/>
    </row>
    <row r="54" spans="1:8">
      <c r="A54" s="110" t="s">
        <v>216</v>
      </c>
      <c r="B54" s="110">
        <v>2</v>
      </c>
      <c r="C54" s="61">
        <v>42796</v>
      </c>
      <c r="D54" s="34">
        <v>4456600000</v>
      </c>
      <c r="E54" s="34">
        <v>399</v>
      </c>
      <c r="F54" s="16" t="s">
        <v>40</v>
      </c>
      <c r="G54" s="147">
        <v>2.88</v>
      </c>
      <c r="H54" s="148"/>
    </row>
    <row r="55" spans="1:8">
      <c r="A55" s="110" t="s">
        <v>216</v>
      </c>
      <c r="B55" s="110">
        <v>3</v>
      </c>
      <c r="C55" s="61">
        <v>42796</v>
      </c>
      <c r="D55" s="34">
        <v>5121000000</v>
      </c>
      <c r="E55" s="34">
        <v>7</v>
      </c>
      <c r="F55" s="16" t="s">
        <v>111</v>
      </c>
      <c r="G55" s="148"/>
      <c r="H55" s="147">
        <v>17.28</v>
      </c>
    </row>
    <row r="56" spans="1:8">
      <c r="A56" s="110" t="s">
        <v>216</v>
      </c>
      <c r="B56" s="110">
        <v>4</v>
      </c>
      <c r="C56" s="61">
        <v>42815</v>
      </c>
      <c r="D56" s="34">
        <v>6064000000</v>
      </c>
      <c r="E56" s="34">
        <v>8942377</v>
      </c>
      <c r="F56" s="16" t="s">
        <v>41</v>
      </c>
      <c r="G56" s="147">
        <v>98.9</v>
      </c>
      <c r="H56" s="148"/>
    </row>
    <row r="57" spans="1:8">
      <c r="A57" s="110" t="s">
        <v>216</v>
      </c>
      <c r="B57" s="110">
        <v>5</v>
      </c>
      <c r="C57" s="61">
        <v>42815</v>
      </c>
      <c r="D57" s="34">
        <v>4456600000</v>
      </c>
      <c r="E57" s="34">
        <v>8942377</v>
      </c>
      <c r="F57" s="16" t="s">
        <v>41</v>
      </c>
      <c r="G57" s="147">
        <v>19.78</v>
      </c>
      <c r="H57" s="148"/>
    </row>
    <row r="58" spans="1:8">
      <c r="A58" s="110" t="s">
        <v>216</v>
      </c>
      <c r="B58" s="110">
        <v>6</v>
      </c>
      <c r="C58" s="61">
        <v>42816</v>
      </c>
      <c r="D58" s="34">
        <v>4551010000</v>
      </c>
      <c r="E58" s="34">
        <v>401</v>
      </c>
      <c r="F58" s="16" t="s">
        <v>87</v>
      </c>
      <c r="G58" s="147">
        <v>3976</v>
      </c>
      <c r="H58" s="148"/>
    </row>
    <row r="59" spans="1:8">
      <c r="A59" s="110" t="s">
        <v>216</v>
      </c>
      <c r="B59" s="110">
        <v>7</v>
      </c>
      <c r="C59" s="61">
        <v>42816</v>
      </c>
      <c r="D59" s="34">
        <v>4551020000</v>
      </c>
      <c r="E59" s="34">
        <v>402</v>
      </c>
      <c r="F59" s="16" t="s">
        <v>90</v>
      </c>
      <c r="G59" s="147">
        <v>4008</v>
      </c>
      <c r="H59" s="148"/>
    </row>
    <row r="60" spans="1:8">
      <c r="A60" s="110" t="s">
        <v>216</v>
      </c>
      <c r="B60" s="110">
        <v>8</v>
      </c>
      <c r="C60" s="61">
        <v>42816</v>
      </c>
      <c r="D60" s="34">
        <v>4551030000</v>
      </c>
      <c r="E60" s="34">
        <v>403</v>
      </c>
      <c r="F60" s="16" t="s">
        <v>94</v>
      </c>
      <c r="G60" s="147">
        <v>4008</v>
      </c>
      <c r="H60" s="148"/>
    </row>
    <row r="61" spans="1:8">
      <c r="A61" s="110" t="s">
        <v>216</v>
      </c>
      <c r="B61" s="110">
        <v>9</v>
      </c>
      <c r="C61" s="61">
        <v>42816</v>
      </c>
      <c r="D61" s="34">
        <v>4551040000</v>
      </c>
      <c r="E61" s="34">
        <v>404</v>
      </c>
      <c r="F61" s="16" t="s">
        <v>96</v>
      </c>
      <c r="G61" s="147">
        <v>4008</v>
      </c>
      <c r="H61" s="148"/>
    </row>
    <row r="62" spans="1:8">
      <c r="A62" s="110" t="s">
        <v>216</v>
      </c>
      <c r="B62" s="110">
        <v>10</v>
      </c>
      <c r="C62" s="61">
        <v>42816</v>
      </c>
      <c r="D62" s="34">
        <v>5121000000</v>
      </c>
      <c r="E62" s="34">
        <v>854</v>
      </c>
      <c r="F62" s="16" t="s">
        <v>111</v>
      </c>
      <c r="G62" s="148"/>
      <c r="H62" s="147">
        <v>16118.68</v>
      </c>
    </row>
    <row r="63" spans="1:8">
      <c r="A63" s="11" t="s">
        <v>216</v>
      </c>
      <c r="B63" s="110">
        <v>1</v>
      </c>
      <c r="C63" s="61">
        <v>42828</v>
      </c>
      <c r="D63" s="35" t="s">
        <v>159</v>
      </c>
      <c r="E63" s="34">
        <v>405</v>
      </c>
      <c r="F63" s="16" t="s">
        <v>190</v>
      </c>
      <c r="G63" s="148"/>
      <c r="H63" s="147">
        <v>22180.34</v>
      </c>
    </row>
    <row r="64" spans="1:8">
      <c r="A64" s="11" t="s">
        <v>216</v>
      </c>
      <c r="B64" s="110">
        <v>2</v>
      </c>
      <c r="C64" s="61">
        <v>42828</v>
      </c>
      <c r="D64" s="35" t="s">
        <v>161</v>
      </c>
      <c r="E64" s="34">
        <v>405</v>
      </c>
      <c r="F64" s="16" t="s">
        <v>190</v>
      </c>
      <c r="G64" s="148"/>
      <c r="H64" s="147">
        <v>221.8</v>
      </c>
    </row>
    <row r="65" spans="1:8">
      <c r="A65" s="11" t="s">
        <v>216</v>
      </c>
      <c r="B65" s="110">
        <v>3</v>
      </c>
      <c r="C65" s="61">
        <v>42828</v>
      </c>
      <c r="D65" s="35" t="s">
        <v>162</v>
      </c>
      <c r="E65" s="34">
        <v>405</v>
      </c>
      <c r="F65" s="16" t="s">
        <v>190</v>
      </c>
      <c r="G65" s="148"/>
      <c r="H65" s="147">
        <v>2938.69</v>
      </c>
    </row>
    <row r="66" spans="1:8">
      <c r="A66" s="11" t="s">
        <v>216</v>
      </c>
      <c r="B66" s="110">
        <v>4</v>
      </c>
      <c r="C66" s="61">
        <v>42829</v>
      </c>
      <c r="D66" s="35" t="s">
        <v>159</v>
      </c>
      <c r="E66" s="34">
        <v>406</v>
      </c>
      <c r="F66" s="16" t="s">
        <v>191</v>
      </c>
      <c r="G66" s="148"/>
      <c r="H66" s="147">
        <v>150000</v>
      </c>
    </row>
    <row r="67" spans="1:8">
      <c r="A67" s="11" t="s">
        <v>216</v>
      </c>
      <c r="B67" s="110">
        <v>5</v>
      </c>
      <c r="C67" s="61">
        <v>42829</v>
      </c>
      <c r="D67" s="35" t="s">
        <v>163</v>
      </c>
      <c r="E67" s="34">
        <v>406</v>
      </c>
      <c r="F67" s="16" t="s">
        <v>191</v>
      </c>
      <c r="G67" s="148"/>
      <c r="H67" s="147">
        <v>215.55</v>
      </c>
    </row>
    <row r="68" spans="1:8">
      <c r="A68" s="11" t="s">
        <v>216</v>
      </c>
      <c r="B68" s="110">
        <v>6</v>
      </c>
      <c r="C68" s="61">
        <v>42829</v>
      </c>
      <c r="D68" s="35" t="s">
        <v>164</v>
      </c>
      <c r="E68" s="34">
        <v>406</v>
      </c>
      <c r="F68" s="16" t="s">
        <v>191</v>
      </c>
      <c r="G68" s="148"/>
      <c r="H68" s="147">
        <v>2256.0700000000002</v>
      </c>
    </row>
    <row r="69" spans="1:8">
      <c r="A69" s="11" t="s">
        <v>216</v>
      </c>
      <c r="B69" s="110">
        <v>7</v>
      </c>
      <c r="C69" s="61">
        <v>42829</v>
      </c>
      <c r="D69" s="34">
        <v>6270000000</v>
      </c>
      <c r="E69" s="34">
        <v>407</v>
      </c>
      <c r="F69" s="16" t="s">
        <v>43</v>
      </c>
      <c r="G69" s="147">
        <v>14.4</v>
      </c>
      <c r="H69" s="148"/>
    </row>
    <row r="70" spans="1:8">
      <c r="A70" s="11" t="s">
        <v>216</v>
      </c>
      <c r="B70" s="110">
        <v>8</v>
      </c>
      <c r="C70" s="61">
        <v>42829</v>
      </c>
      <c r="D70" s="34">
        <v>4456600000</v>
      </c>
      <c r="E70" s="34">
        <v>407</v>
      </c>
      <c r="F70" s="16" t="s">
        <v>43</v>
      </c>
      <c r="G70" s="147">
        <v>2.88</v>
      </c>
      <c r="H70" s="148"/>
    </row>
    <row r="71" spans="1:8">
      <c r="A71" s="11" t="s">
        <v>216</v>
      </c>
      <c r="B71" s="110">
        <v>9</v>
      </c>
      <c r="C71" s="61">
        <v>42830</v>
      </c>
      <c r="D71" s="34">
        <v>4551010000</v>
      </c>
      <c r="E71" s="34">
        <v>408</v>
      </c>
      <c r="F71" s="16" t="s">
        <v>87</v>
      </c>
      <c r="G71" s="147">
        <v>24850</v>
      </c>
      <c r="H71" s="148"/>
    </row>
    <row r="72" spans="1:8">
      <c r="A72" s="11" t="s">
        <v>216</v>
      </c>
      <c r="B72" s="110">
        <v>10</v>
      </c>
      <c r="C72" s="61">
        <v>42830</v>
      </c>
      <c r="D72" s="34">
        <v>4551020000</v>
      </c>
      <c r="E72" s="34">
        <v>409</v>
      </c>
      <c r="F72" s="16" t="s">
        <v>90</v>
      </c>
      <c r="G72" s="147">
        <v>25050</v>
      </c>
      <c r="H72" s="148"/>
    </row>
    <row r="73" spans="1:8">
      <c r="A73" s="11" t="s">
        <v>216</v>
      </c>
      <c r="B73" s="11">
        <v>11</v>
      </c>
      <c r="C73" s="61">
        <v>42830</v>
      </c>
      <c r="D73" s="34">
        <v>4551030000</v>
      </c>
      <c r="E73" s="34">
        <v>410</v>
      </c>
      <c r="F73" s="16" t="s">
        <v>94</v>
      </c>
      <c r="G73" s="147">
        <v>25050</v>
      </c>
      <c r="H73" s="148"/>
    </row>
    <row r="74" spans="1:8">
      <c r="A74" s="11" t="s">
        <v>216</v>
      </c>
      <c r="B74" s="151">
        <v>12</v>
      </c>
      <c r="C74" s="61">
        <v>42830</v>
      </c>
      <c r="D74" s="34">
        <v>4551040000</v>
      </c>
      <c r="E74" s="34">
        <v>411</v>
      </c>
      <c r="F74" s="16" t="s">
        <v>96</v>
      </c>
      <c r="G74" s="147">
        <v>25050</v>
      </c>
      <c r="H74" s="148"/>
    </row>
    <row r="75" spans="1:8">
      <c r="A75" s="11" t="s">
        <v>216</v>
      </c>
      <c r="B75" s="151">
        <v>13</v>
      </c>
      <c r="C75" s="61">
        <v>42830</v>
      </c>
      <c r="D75" s="34">
        <v>5121000000</v>
      </c>
      <c r="E75" s="34">
        <v>864</v>
      </c>
      <c r="F75" s="16" t="s">
        <v>110</v>
      </c>
      <c r="G75" s="147">
        <v>177812.45</v>
      </c>
      <c r="H75" s="148"/>
    </row>
    <row r="76" spans="1:8">
      <c r="A76" s="11" t="s">
        <v>216</v>
      </c>
      <c r="B76" s="151">
        <v>14</v>
      </c>
      <c r="C76" s="61">
        <v>42830</v>
      </c>
      <c r="D76" s="34">
        <v>5121000000</v>
      </c>
      <c r="E76" s="34">
        <v>864</v>
      </c>
      <c r="F76" s="16" t="s">
        <v>111</v>
      </c>
      <c r="G76" s="148"/>
      <c r="H76" s="147">
        <v>100017.28</v>
      </c>
    </row>
    <row r="77" spans="1:8">
      <c r="A77" s="11" t="s">
        <v>216</v>
      </c>
      <c r="B77" s="151">
        <v>15</v>
      </c>
      <c r="C77" s="61">
        <v>42838</v>
      </c>
      <c r="D77" s="34">
        <v>6616000000</v>
      </c>
      <c r="E77" s="34">
        <v>412</v>
      </c>
      <c r="F77" s="16" t="s">
        <v>140</v>
      </c>
      <c r="G77" s="147">
        <v>120.06</v>
      </c>
      <c r="H77" s="148"/>
    </row>
    <row r="78" spans="1:8">
      <c r="A78" s="11" t="s">
        <v>216</v>
      </c>
      <c r="B78" s="151">
        <v>16</v>
      </c>
      <c r="C78" s="61">
        <v>42845</v>
      </c>
      <c r="D78" s="34">
        <v>4455100000</v>
      </c>
      <c r="E78" s="34">
        <v>413</v>
      </c>
      <c r="F78" s="16" t="s">
        <v>138</v>
      </c>
      <c r="G78" s="147">
        <v>3755</v>
      </c>
      <c r="H78" s="148"/>
    </row>
    <row r="79" spans="1:8">
      <c r="A79" s="11" t="s">
        <v>216</v>
      </c>
      <c r="B79" s="151">
        <v>17</v>
      </c>
      <c r="C79" s="61">
        <v>42845</v>
      </c>
      <c r="D79" s="34">
        <v>5121000000</v>
      </c>
      <c r="E79" s="34">
        <v>8</v>
      </c>
      <c r="F79" s="16" t="s">
        <v>111</v>
      </c>
      <c r="G79" s="148"/>
      <c r="H79" s="147">
        <v>3875.06</v>
      </c>
    </row>
    <row r="80" spans="1:8" ht="14.4" customHeight="1">
      <c r="A80" s="11" t="s">
        <v>216</v>
      </c>
      <c r="B80" s="110">
        <v>1</v>
      </c>
      <c r="C80" s="61">
        <v>42858</v>
      </c>
      <c r="D80" s="34">
        <v>6270000000</v>
      </c>
      <c r="E80" s="34">
        <v>414</v>
      </c>
      <c r="F80" s="16" t="s">
        <v>45</v>
      </c>
      <c r="G80" s="147">
        <v>14.4</v>
      </c>
      <c r="H80" s="148"/>
    </row>
    <row r="81" spans="1:8" ht="14.4" customHeight="1">
      <c r="A81" s="11" t="s">
        <v>216</v>
      </c>
      <c r="B81" s="110">
        <v>2</v>
      </c>
      <c r="C81" s="61">
        <v>42858</v>
      </c>
      <c r="D81" s="34">
        <v>4456600000</v>
      </c>
      <c r="E81" s="34">
        <v>414</v>
      </c>
      <c r="F81" s="16" t="s">
        <v>45</v>
      </c>
      <c r="G81" s="147">
        <v>2.88</v>
      </c>
      <c r="H81" s="148"/>
    </row>
    <row r="82" spans="1:8" ht="14.4" customHeight="1">
      <c r="A82" s="11" t="s">
        <v>216</v>
      </c>
      <c r="B82" s="110">
        <v>3</v>
      </c>
      <c r="C82" s="61">
        <v>42864</v>
      </c>
      <c r="D82" s="34">
        <v>6351100000</v>
      </c>
      <c r="E82" s="34">
        <v>415</v>
      </c>
      <c r="F82" s="16" t="s">
        <v>138</v>
      </c>
      <c r="G82" s="147">
        <v>261</v>
      </c>
      <c r="H82" s="148"/>
    </row>
    <row r="83" spans="1:8" ht="14.4" customHeight="1">
      <c r="A83" s="11" t="s">
        <v>216</v>
      </c>
      <c r="B83" s="110">
        <v>4</v>
      </c>
      <c r="C83" s="61">
        <v>42864</v>
      </c>
      <c r="D83" s="34">
        <v>5121000000</v>
      </c>
      <c r="E83" s="34">
        <v>9</v>
      </c>
      <c r="F83" s="16" t="s">
        <v>111</v>
      </c>
      <c r="G83" s="148"/>
      <c r="H83" s="147">
        <v>278.27999999999997</v>
      </c>
    </row>
    <row r="84" spans="1:8" ht="14.4" customHeight="1">
      <c r="A84" s="11" t="s">
        <v>216</v>
      </c>
      <c r="B84" s="110">
        <v>5</v>
      </c>
      <c r="C84" s="61">
        <v>42877</v>
      </c>
      <c r="D84" s="34">
        <v>4455100000</v>
      </c>
      <c r="E84" s="34">
        <v>416</v>
      </c>
      <c r="F84" s="16" t="s">
        <v>138</v>
      </c>
      <c r="G84" s="147">
        <v>24997</v>
      </c>
      <c r="H84" s="148"/>
    </row>
    <row r="85" spans="1:8" ht="14.4" customHeight="1">
      <c r="A85" s="11" t="s">
        <v>216</v>
      </c>
      <c r="B85" s="110">
        <v>6</v>
      </c>
      <c r="C85" s="61">
        <v>42877</v>
      </c>
      <c r="D85" s="34">
        <v>5121000000</v>
      </c>
      <c r="E85" s="34">
        <v>10</v>
      </c>
      <c r="F85" s="16" t="s">
        <v>111</v>
      </c>
      <c r="G85" s="148"/>
      <c r="H85" s="147">
        <v>24997</v>
      </c>
    </row>
    <row r="86" spans="1:8">
      <c r="A86" s="11" t="s">
        <v>216</v>
      </c>
      <c r="B86" s="110">
        <v>1</v>
      </c>
      <c r="C86" s="61">
        <v>42888</v>
      </c>
      <c r="D86" s="34">
        <v>6270000000</v>
      </c>
      <c r="E86" s="34">
        <v>417</v>
      </c>
      <c r="F86" s="16" t="s">
        <v>48</v>
      </c>
      <c r="G86" s="147">
        <v>14.4</v>
      </c>
      <c r="H86" s="148"/>
    </row>
    <row r="87" spans="1:8">
      <c r="A87" s="11" t="s">
        <v>216</v>
      </c>
      <c r="B87" s="110">
        <v>2</v>
      </c>
      <c r="C87" s="61">
        <v>42888</v>
      </c>
      <c r="D87" s="34">
        <v>4456600000</v>
      </c>
      <c r="E87" s="34">
        <v>417</v>
      </c>
      <c r="F87" s="16" t="s">
        <v>48</v>
      </c>
      <c r="G87" s="147">
        <v>2.88</v>
      </c>
      <c r="H87" s="148"/>
    </row>
    <row r="88" spans="1:8">
      <c r="A88" s="11" t="s">
        <v>216</v>
      </c>
      <c r="B88" s="110">
        <v>3</v>
      </c>
      <c r="C88" s="61">
        <v>42892</v>
      </c>
      <c r="D88" s="34">
        <v>4551010000</v>
      </c>
      <c r="E88" s="34">
        <v>418</v>
      </c>
      <c r="F88" s="16" t="s">
        <v>87</v>
      </c>
      <c r="G88" s="147">
        <v>9940</v>
      </c>
      <c r="H88" s="148"/>
    </row>
    <row r="89" spans="1:8">
      <c r="A89" s="11" t="s">
        <v>216</v>
      </c>
      <c r="B89" s="110">
        <v>4</v>
      </c>
      <c r="C89" s="61">
        <v>42892</v>
      </c>
      <c r="D89" s="34">
        <v>4551020000</v>
      </c>
      <c r="E89" s="34">
        <v>419</v>
      </c>
      <c r="F89" s="16" t="s">
        <v>90</v>
      </c>
      <c r="G89" s="147">
        <v>10020</v>
      </c>
      <c r="H89" s="148"/>
    </row>
    <row r="90" spans="1:8">
      <c r="A90" s="11" t="s">
        <v>216</v>
      </c>
      <c r="B90" s="110">
        <v>5</v>
      </c>
      <c r="C90" s="61">
        <v>42892</v>
      </c>
      <c r="D90" s="34">
        <v>4551030000</v>
      </c>
      <c r="E90" s="34">
        <v>420</v>
      </c>
      <c r="F90" s="16" t="s">
        <v>94</v>
      </c>
      <c r="G90" s="147">
        <v>10020</v>
      </c>
      <c r="H90" s="148"/>
    </row>
    <row r="91" spans="1:8">
      <c r="A91" s="11" t="s">
        <v>216</v>
      </c>
      <c r="B91" s="110">
        <v>6</v>
      </c>
      <c r="C91" s="61">
        <v>42892</v>
      </c>
      <c r="D91" s="34">
        <v>4551040000</v>
      </c>
      <c r="E91" s="34">
        <v>421</v>
      </c>
      <c r="F91" s="16" t="s">
        <v>96</v>
      </c>
      <c r="G91" s="147">
        <v>10020</v>
      </c>
      <c r="H91" s="148"/>
    </row>
    <row r="92" spans="1:8">
      <c r="A92" s="11" t="s">
        <v>216</v>
      </c>
      <c r="B92" s="110">
        <v>7</v>
      </c>
      <c r="C92" s="61">
        <v>42892</v>
      </c>
      <c r="D92" s="34">
        <v>5121000000</v>
      </c>
      <c r="E92" s="34">
        <v>903</v>
      </c>
      <c r="F92" s="16" t="s">
        <v>111</v>
      </c>
      <c r="G92" s="148"/>
      <c r="H92" s="147">
        <v>40017.279999999999</v>
      </c>
    </row>
    <row r="93" spans="1:8">
      <c r="A93" s="11" t="s">
        <v>216</v>
      </c>
      <c r="B93" s="110">
        <v>8</v>
      </c>
      <c r="C93" s="61">
        <v>42916</v>
      </c>
      <c r="D93" s="35" t="s">
        <v>159</v>
      </c>
      <c r="E93" s="34">
        <v>422</v>
      </c>
      <c r="F93" s="16" t="s">
        <v>193</v>
      </c>
      <c r="G93" s="148"/>
      <c r="H93" s="147">
        <v>21840.97</v>
      </c>
    </row>
    <row r="94" spans="1:8">
      <c r="A94" s="11" t="s">
        <v>216</v>
      </c>
      <c r="B94" s="110">
        <v>9</v>
      </c>
      <c r="C94" s="61">
        <v>42916</v>
      </c>
      <c r="D94" s="35" t="s">
        <v>161</v>
      </c>
      <c r="E94" s="34">
        <v>422</v>
      </c>
      <c r="F94" s="16" t="s">
        <v>193</v>
      </c>
      <c r="G94" s="148"/>
      <c r="H94" s="147">
        <v>220.23</v>
      </c>
    </row>
    <row r="95" spans="1:8">
      <c r="A95" s="11" t="s">
        <v>216</v>
      </c>
      <c r="B95" s="110">
        <v>10</v>
      </c>
      <c r="C95" s="61">
        <v>42916</v>
      </c>
      <c r="D95" s="35" t="s">
        <v>162</v>
      </c>
      <c r="E95" s="34">
        <v>422</v>
      </c>
      <c r="F95" s="16" t="s">
        <v>193</v>
      </c>
      <c r="G95" s="148"/>
      <c r="H95" s="147">
        <v>3135.78</v>
      </c>
    </row>
    <row r="96" spans="1:8">
      <c r="A96" s="11" t="s">
        <v>216</v>
      </c>
      <c r="B96" s="11">
        <v>11</v>
      </c>
      <c r="C96" s="61">
        <v>42916</v>
      </c>
      <c r="D96" s="35" t="s">
        <v>163</v>
      </c>
      <c r="E96" s="34">
        <v>422</v>
      </c>
      <c r="F96" s="16" t="s">
        <v>193</v>
      </c>
      <c r="G96" s="148"/>
      <c r="H96" s="147">
        <v>215.55</v>
      </c>
    </row>
    <row r="97" spans="1:8">
      <c r="A97" s="11" t="s">
        <v>216</v>
      </c>
      <c r="B97" s="11">
        <v>12</v>
      </c>
      <c r="C97" s="61">
        <v>42916</v>
      </c>
      <c r="D97" s="35" t="s">
        <v>164</v>
      </c>
      <c r="E97" s="34">
        <v>422</v>
      </c>
      <c r="F97" s="16" t="s">
        <v>193</v>
      </c>
      <c r="G97" s="148"/>
      <c r="H97" s="147">
        <v>2256.09</v>
      </c>
    </row>
    <row r="98" spans="1:8">
      <c r="A98" s="11" t="s">
        <v>216</v>
      </c>
      <c r="B98" s="11">
        <v>13</v>
      </c>
      <c r="C98" s="61">
        <v>42916</v>
      </c>
      <c r="D98" s="34">
        <v>5121000000</v>
      </c>
      <c r="E98" s="34">
        <v>11</v>
      </c>
      <c r="F98" s="16" t="s">
        <v>110</v>
      </c>
      <c r="G98" s="147">
        <v>27668.62</v>
      </c>
      <c r="H98" s="148"/>
    </row>
    <row r="99" spans="1:8">
      <c r="A99" s="11" t="s">
        <v>216</v>
      </c>
      <c r="B99" s="110">
        <v>1</v>
      </c>
      <c r="C99" s="61">
        <v>42920</v>
      </c>
      <c r="D99" s="145">
        <v>6270000000</v>
      </c>
      <c r="E99" s="34">
        <v>423</v>
      </c>
      <c r="F99" s="16" t="s">
        <v>51</v>
      </c>
      <c r="G99" s="147">
        <v>14.4</v>
      </c>
      <c r="H99" s="148"/>
    </row>
    <row r="100" spans="1:8">
      <c r="A100" s="11" t="s">
        <v>216</v>
      </c>
      <c r="B100" s="110">
        <v>2</v>
      </c>
      <c r="C100" s="61">
        <v>42920</v>
      </c>
      <c r="D100" s="145">
        <v>4456600000</v>
      </c>
      <c r="E100" s="34">
        <v>13</v>
      </c>
      <c r="F100" s="16" t="s">
        <v>51</v>
      </c>
      <c r="G100" s="147">
        <v>2.88</v>
      </c>
      <c r="H100" s="148"/>
    </row>
    <row r="101" spans="1:8">
      <c r="A101" s="11" t="s">
        <v>216</v>
      </c>
      <c r="B101" s="110">
        <v>3</v>
      </c>
      <c r="C101" s="61">
        <v>42921</v>
      </c>
      <c r="D101" s="33" t="s">
        <v>159</v>
      </c>
      <c r="E101" s="34">
        <v>424</v>
      </c>
      <c r="F101" s="16" t="s">
        <v>195</v>
      </c>
      <c r="G101" s="148"/>
      <c r="H101" s="147">
        <v>150000</v>
      </c>
    </row>
    <row r="102" spans="1:8">
      <c r="A102" s="11" t="s">
        <v>216</v>
      </c>
      <c r="B102" s="110">
        <v>4</v>
      </c>
      <c r="C102" s="61">
        <v>42922</v>
      </c>
      <c r="D102" s="145">
        <v>4551010000</v>
      </c>
      <c r="E102" s="34">
        <v>425</v>
      </c>
      <c r="F102" s="16" t="s">
        <v>87</v>
      </c>
      <c r="G102" s="147">
        <v>29820</v>
      </c>
      <c r="H102" s="148"/>
    </row>
    <row r="103" spans="1:8">
      <c r="A103" s="11" t="s">
        <v>216</v>
      </c>
      <c r="B103" s="110">
        <v>5</v>
      </c>
      <c r="C103" s="61">
        <v>42922</v>
      </c>
      <c r="D103" s="145">
        <v>4551040000</v>
      </c>
      <c r="E103" s="34">
        <v>426</v>
      </c>
      <c r="F103" s="16" t="s">
        <v>96</v>
      </c>
      <c r="G103" s="147">
        <v>30060</v>
      </c>
      <c r="H103" s="148"/>
    </row>
    <row r="104" spans="1:8">
      <c r="A104" s="11" t="s">
        <v>216</v>
      </c>
      <c r="B104" s="110">
        <v>6</v>
      </c>
      <c r="C104" s="61">
        <v>42922</v>
      </c>
      <c r="D104" s="145">
        <v>4551030000</v>
      </c>
      <c r="E104" s="34">
        <v>427</v>
      </c>
      <c r="F104" s="16" t="s">
        <v>94</v>
      </c>
      <c r="G104" s="147">
        <v>30060</v>
      </c>
      <c r="H104" s="148"/>
    </row>
    <row r="105" spans="1:8">
      <c r="A105" s="11" t="s">
        <v>216</v>
      </c>
      <c r="B105" s="110">
        <v>7</v>
      </c>
      <c r="C105" s="61">
        <v>42923</v>
      </c>
      <c r="D105" s="145">
        <v>4551020000</v>
      </c>
      <c r="E105" s="34">
        <v>428</v>
      </c>
      <c r="F105" s="16" t="s">
        <v>90</v>
      </c>
      <c r="G105" s="147">
        <v>30060</v>
      </c>
      <c r="H105" s="148"/>
    </row>
    <row r="106" spans="1:8">
      <c r="A106" s="11" t="s">
        <v>216</v>
      </c>
      <c r="B106" s="110">
        <v>8</v>
      </c>
      <c r="C106" s="61">
        <v>42929</v>
      </c>
      <c r="D106" s="145">
        <v>6616000000</v>
      </c>
      <c r="E106" s="34">
        <v>429</v>
      </c>
      <c r="F106" s="16" t="s">
        <v>140</v>
      </c>
      <c r="G106" s="147">
        <v>101.41</v>
      </c>
      <c r="H106" s="148"/>
    </row>
    <row r="107" spans="1:8">
      <c r="A107" s="11" t="s">
        <v>216</v>
      </c>
      <c r="B107" s="110">
        <v>9</v>
      </c>
      <c r="C107" s="61">
        <v>42935</v>
      </c>
      <c r="D107" s="145">
        <v>4455100000</v>
      </c>
      <c r="E107" s="34">
        <v>430</v>
      </c>
      <c r="F107" s="16" t="s">
        <v>138</v>
      </c>
      <c r="G107" s="147">
        <v>3780</v>
      </c>
      <c r="H107" s="148"/>
    </row>
    <row r="108" spans="1:8">
      <c r="A108" s="11" t="s">
        <v>216</v>
      </c>
      <c r="B108" s="110">
        <v>10</v>
      </c>
      <c r="C108" s="61">
        <v>42935</v>
      </c>
      <c r="D108" s="145">
        <v>5121000000</v>
      </c>
      <c r="E108" s="34">
        <v>925</v>
      </c>
      <c r="F108" s="16" t="s">
        <v>110</v>
      </c>
      <c r="G108" s="147">
        <v>150000</v>
      </c>
      <c r="H108" s="148"/>
    </row>
    <row r="109" spans="1:8">
      <c r="A109" s="11" t="s">
        <v>216</v>
      </c>
      <c r="B109" s="11">
        <v>11</v>
      </c>
      <c r="C109" s="61">
        <v>42935</v>
      </c>
      <c r="D109" s="145">
        <v>5121000000</v>
      </c>
      <c r="E109" s="34">
        <v>925</v>
      </c>
      <c r="F109" s="16" t="s">
        <v>111</v>
      </c>
      <c r="G109" s="148"/>
      <c r="H109" s="147">
        <v>123898.69</v>
      </c>
    </row>
    <row r="110" spans="1:8" ht="14.4" customHeight="1">
      <c r="A110" s="11" t="s">
        <v>216</v>
      </c>
      <c r="B110" s="110">
        <v>1</v>
      </c>
      <c r="C110" s="61">
        <v>42948</v>
      </c>
      <c r="D110" s="34">
        <v>6226000000</v>
      </c>
      <c r="E110" s="34">
        <v>8942378</v>
      </c>
      <c r="F110" s="16" t="s">
        <v>53</v>
      </c>
      <c r="G110" s="147">
        <v>149.69</v>
      </c>
      <c r="H110" s="148"/>
    </row>
    <row r="111" spans="1:8" ht="14.4" customHeight="1">
      <c r="A111" s="11" t="s">
        <v>216</v>
      </c>
      <c r="B111" s="110">
        <v>2</v>
      </c>
      <c r="C111" s="61">
        <v>42948</v>
      </c>
      <c r="D111" s="34">
        <v>4456600000</v>
      </c>
      <c r="E111" s="34">
        <v>8942378</v>
      </c>
      <c r="F111" s="16" t="s">
        <v>53</v>
      </c>
      <c r="G111" s="147">
        <v>29.94</v>
      </c>
      <c r="H111" s="148"/>
    </row>
    <row r="112" spans="1:8" ht="14.4" customHeight="1">
      <c r="A112" s="11" t="s">
        <v>216</v>
      </c>
      <c r="B112" s="110">
        <v>3</v>
      </c>
      <c r="C112" s="61">
        <v>42949</v>
      </c>
      <c r="D112" s="34">
        <v>6270000000</v>
      </c>
      <c r="E112" s="34">
        <v>432</v>
      </c>
      <c r="F112" s="16" t="s">
        <v>54</v>
      </c>
      <c r="G112" s="147">
        <v>54.4</v>
      </c>
      <c r="H112" s="148"/>
    </row>
    <row r="113" spans="1:8" ht="14.4" customHeight="1">
      <c r="A113" s="11" t="s">
        <v>216</v>
      </c>
      <c r="B113" s="110">
        <v>4</v>
      </c>
      <c r="C113" s="61">
        <v>42949</v>
      </c>
      <c r="D113" s="34">
        <v>4456600000</v>
      </c>
      <c r="E113" s="34">
        <v>432</v>
      </c>
      <c r="F113" s="16" t="s">
        <v>54</v>
      </c>
      <c r="G113" s="147">
        <v>2.88</v>
      </c>
      <c r="H113" s="148"/>
    </row>
    <row r="114" spans="1:8" ht="14.4" customHeight="1">
      <c r="A114" s="11" t="s">
        <v>216</v>
      </c>
      <c r="B114" s="110">
        <v>5</v>
      </c>
      <c r="C114" s="61">
        <v>42970</v>
      </c>
      <c r="D114" s="34">
        <v>4455100000</v>
      </c>
      <c r="E114" s="34">
        <v>433</v>
      </c>
      <c r="F114" s="16" t="s">
        <v>138</v>
      </c>
      <c r="G114" s="147">
        <v>24997</v>
      </c>
      <c r="H114" s="148"/>
    </row>
    <row r="115" spans="1:8" ht="14.4" customHeight="1">
      <c r="A115" s="11" t="s">
        <v>216</v>
      </c>
      <c r="B115" s="110">
        <v>6</v>
      </c>
      <c r="C115" s="61">
        <v>42970</v>
      </c>
      <c r="D115" s="34">
        <v>5121000000</v>
      </c>
      <c r="E115" s="34">
        <v>14</v>
      </c>
      <c r="F115" s="16" t="s">
        <v>111</v>
      </c>
      <c r="G115" s="148"/>
      <c r="H115" s="147">
        <v>25233.91</v>
      </c>
    </row>
    <row r="116" spans="1:8">
      <c r="A116" s="11" t="s">
        <v>216</v>
      </c>
      <c r="B116" s="110">
        <v>1</v>
      </c>
      <c r="C116" s="61">
        <v>42982</v>
      </c>
      <c r="D116" s="34">
        <v>6270000000</v>
      </c>
      <c r="E116" s="34">
        <v>434</v>
      </c>
      <c r="F116" s="16" t="s">
        <v>57</v>
      </c>
      <c r="G116" s="147">
        <v>14.4</v>
      </c>
      <c r="H116" s="148"/>
    </row>
    <row r="117" spans="1:8">
      <c r="A117" s="11" t="s">
        <v>216</v>
      </c>
      <c r="B117" s="110">
        <v>2</v>
      </c>
      <c r="C117" s="61">
        <v>42982</v>
      </c>
      <c r="D117" s="34">
        <v>4456600000</v>
      </c>
      <c r="E117" s="34">
        <v>434</v>
      </c>
      <c r="F117" s="16" t="s">
        <v>57</v>
      </c>
      <c r="G117" s="147">
        <v>2.88</v>
      </c>
      <c r="H117" s="148"/>
    </row>
    <row r="118" spans="1:8">
      <c r="A118" s="11" t="s">
        <v>216</v>
      </c>
      <c r="B118" s="110">
        <v>3</v>
      </c>
      <c r="C118" s="61">
        <v>42982</v>
      </c>
      <c r="D118" s="34">
        <v>5121000000</v>
      </c>
      <c r="E118" s="34">
        <v>15</v>
      </c>
      <c r="F118" s="16" t="s">
        <v>111</v>
      </c>
      <c r="G118" s="148"/>
      <c r="H118" s="147">
        <v>17.28</v>
      </c>
    </row>
    <row r="119" spans="1:8">
      <c r="A119" s="11" t="s">
        <v>216</v>
      </c>
      <c r="B119" s="110">
        <v>4</v>
      </c>
      <c r="C119" s="61">
        <v>42997</v>
      </c>
      <c r="D119" s="34">
        <v>6226000000</v>
      </c>
      <c r="E119" s="34">
        <v>8942379</v>
      </c>
      <c r="F119" s="16" t="s">
        <v>58</v>
      </c>
      <c r="G119" s="147">
        <v>875</v>
      </c>
      <c r="H119" s="148"/>
    </row>
    <row r="120" spans="1:8">
      <c r="A120" s="11" t="s">
        <v>216</v>
      </c>
      <c r="B120" s="110">
        <v>5</v>
      </c>
      <c r="C120" s="61">
        <v>42997</v>
      </c>
      <c r="D120" s="34">
        <v>4456600000</v>
      </c>
      <c r="E120" s="34">
        <v>8942379</v>
      </c>
      <c r="F120" s="16" t="s">
        <v>58</v>
      </c>
      <c r="G120" s="147">
        <v>175</v>
      </c>
      <c r="H120" s="148"/>
    </row>
    <row r="121" spans="1:8">
      <c r="A121" s="11" t="s">
        <v>216</v>
      </c>
      <c r="B121" s="110">
        <v>6</v>
      </c>
      <c r="C121" s="61">
        <v>43007</v>
      </c>
      <c r="D121" s="35" t="s">
        <v>159</v>
      </c>
      <c r="E121" s="34">
        <v>436</v>
      </c>
      <c r="F121" s="16" t="s">
        <v>160</v>
      </c>
      <c r="G121" s="148"/>
      <c r="H121" s="147">
        <v>22647.89</v>
      </c>
    </row>
    <row r="122" spans="1:8">
      <c r="A122" s="11" t="s">
        <v>216</v>
      </c>
      <c r="B122" s="11">
        <v>7</v>
      </c>
      <c r="C122" s="61">
        <v>43007</v>
      </c>
      <c r="D122" s="35" t="s">
        <v>161</v>
      </c>
      <c r="E122" s="34">
        <v>436</v>
      </c>
      <c r="F122" s="16" t="s">
        <v>160</v>
      </c>
      <c r="G122" s="148"/>
      <c r="H122" s="147">
        <v>220.23</v>
      </c>
    </row>
    <row r="123" spans="1:8">
      <c r="A123" s="11" t="s">
        <v>216</v>
      </c>
      <c r="B123" s="151">
        <v>8</v>
      </c>
      <c r="C123" s="61">
        <v>43007</v>
      </c>
      <c r="D123" s="35" t="s">
        <v>162</v>
      </c>
      <c r="E123" s="34">
        <v>436</v>
      </c>
      <c r="F123" s="16" t="s">
        <v>160</v>
      </c>
      <c r="G123" s="148"/>
      <c r="H123" s="147">
        <v>3146.42</v>
      </c>
    </row>
    <row r="124" spans="1:8">
      <c r="A124" s="11" t="s">
        <v>216</v>
      </c>
      <c r="B124" s="151">
        <v>9</v>
      </c>
      <c r="C124" s="61">
        <v>43007</v>
      </c>
      <c r="D124" s="35" t="s">
        <v>163</v>
      </c>
      <c r="E124" s="34">
        <v>436</v>
      </c>
      <c r="F124" s="16" t="s">
        <v>160</v>
      </c>
      <c r="G124" s="148"/>
      <c r="H124" s="147">
        <v>218.23</v>
      </c>
    </row>
    <row r="125" spans="1:8">
      <c r="A125" s="11" t="s">
        <v>216</v>
      </c>
      <c r="B125" s="151">
        <v>10</v>
      </c>
      <c r="C125" s="61">
        <v>43007</v>
      </c>
      <c r="D125" s="35" t="s">
        <v>164</v>
      </c>
      <c r="E125" s="34">
        <v>436</v>
      </c>
      <c r="F125" s="16" t="s">
        <v>160</v>
      </c>
      <c r="G125" s="148"/>
      <c r="H125" s="147">
        <v>2315.27</v>
      </c>
    </row>
    <row r="126" spans="1:8">
      <c r="A126" s="11" t="s">
        <v>216</v>
      </c>
      <c r="B126" s="151">
        <v>11</v>
      </c>
      <c r="C126" s="61">
        <v>43007</v>
      </c>
      <c r="D126" s="34">
        <v>5121000000</v>
      </c>
      <c r="E126" s="34">
        <v>16</v>
      </c>
      <c r="F126" s="16" t="s">
        <v>110</v>
      </c>
      <c r="G126" s="147">
        <v>28548.04</v>
      </c>
      <c r="H126" s="148"/>
    </row>
    <row r="127" spans="1:8">
      <c r="A127" s="11" t="s">
        <v>216</v>
      </c>
      <c r="B127" s="151">
        <v>12</v>
      </c>
      <c r="C127" s="61">
        <v>43007</v>
      </c>
      <c r="D127" s="34">
        <v>5121000000</v>
      </c>
      <c r="E127" s="34">
        <v>17</v>
      </c>
      <c r="F127" s="16" t="s">
        <v>111</v>
      </c>
      <c r="G127" s="148"/>
      <c r="H127" s="147">
        <v>1050</v>
      </c>
    </row>
    <row r="128" spans="1:8">
      <c r="A128" s="11" t="s">
        <v>216</v>
      </c>
      <c r="B128" s="110">
        <v>1</v>
      </c>
      <c r="C128" s="61">
        <v>43010</v>
      </c>
      <c r="D128" s="145">
        <v>4551010000</v>
      </c>
      <c r="E128" s="34">
        <v>437</v>
      </c>
      <c r="F128" s="16" t="s">
        <v>87</v>
      </c>
      <c r="G128" s="152">
        <v>6461</v>
      </c>
      <c r="H128" s="95"/>
    </row>
    <row r="129" spans="1:8">
      <c r="A129" s="11" t="s">
        <v>216</v>
      </c>
      <c r="B129" s="110">
        <v>2</v>
      </c>
      <c r="C129" s="61">
        <v>43010</v>
      </c>
      <c r="D129" s="145">
        <v>4551020000</v>
      </c>
      <c r="E129" s="34">
        <v>438</v>
      </c>
      <c r="F129" s="16" t="s">
        <v>91</v>
      </c>
      <c r="G129" s="152">
        <v>6513</v>
      </c>
      <c r="H129" s="95"/>
    </row>
    <row r="130" spans="1:8">
      <c r="A130" s="11" t="s">
        <v>216</v>
      </c>
      <c r="B130" s="110">
        <v>3</v>
      </c>
      <c r="C130" s="61">
        <v>43010</v>
      </c>
      <c r="D130" s="145">
        <v>4551030000</v>
      </c>
      <c r="E130" s="34">
        <v>438</v>
      </c>
      <c r="F130" s="16" t="s">
        <v>91</v>
      </c>
      <c r="G130" s="152">
        <v>6513</v>
      </c>
      <c r="H130" s="95"/>
    </row>
    <row r="131" spans="1:8">
      <c r="A131" s="11" t="s">
        <v>216</v>
      </c>
      <c r="B131" s="110">
        <v>4</v>
      </c>
      <c r="C131" s="61">
        <v>43010</v>
      </c>
      <c r="D131" s="145">
        <v>4551040000</v>
      </c>
      <c r="E131" s="34">
        <v>438</v>
      </c>
      <c r="F131" s="16" t="s">
        <v>91</v>
      </c>
      <c r="G131" s="152">
        <v>6513</v>
      </c>
      <c r="H131" s="95"/>
    </row>
    <row r="132" spans="1:8">
      <c r="A132" s="11" t="s">
        <v>216</v>
      </c>
      <c r="B132" s="110">
        <v>5</v>
      </c>
      <c r="C132" s="61">
        <v>43011</v>
      </c>
      <c r="D132" s="145">
        <v>6270000000</v>
      </c>
      <c r="E132" s="34">
        <v>439</v>
      </c>
      <c r="F132" s="16" t="s">
        <v>61</v>
      </c>
      <c r="G132" s="153">
        <v>14.4</v>
      </c>
      <c r="H132" s="95"/>
    </row>
    <row r="133" spans="1:8">
      <c r="A133" s="11" t="s">
        <v>216</v>
      </c>
      <c r="B133" s="110">
        <v>6</v>
      </c>
      <c r="C133" s="61">
        <v>43011</v>
      </c>
      <c r="D133" s="145">
        <v>4456600000</v>
      </c>
      <c r="E133" s="34">
        <v>439</v>
      </c>
      <c r="F133" s="16" t="s">
        <v>61</v>
      </c>
      <c r="G133" s="144">
        <v>2.88</v>
      </c>
      <c r="H133" s="95"/>
    </row>
    <row r="134" spans="1:8">
      <c r="A134" s="11" t="s">
        <v>216</v>
      </c>
      <c r="B134" s="110">
        <v>7</v>
      </c>
      <c r="C134" s="61">
        <v>43012</v>
      </c>
      <c r="D134" s="145">
        <v>4551010000</v>
      </c>
      <c r="E134" s="34">
        <v>440</v>
      </c>
      <c r="F134" s="16" t="s">
        <v>87</v>
      </c>
      <c r="G134" s="154">
        <v>29820</v>
      </c>
      <c r="H134" s="95"/>
    </row>
    <row r="135" spans="1:8">
      <c r="A135" s="11" t="s">
        <v>216</v>
      </c>
      <c r="B135" s="110">
        <v>8</v>
      </c>
      <c r="C135" s="61">
        <v>43012</v>
      </c>
      <c r="D135" s="33" t="s">
        <v>159</v>
      </c>
      <c r="E135" s="34">
        <v>441</v>
      </c>
      <c r="F135" s="16" t="s">
        <v>197</v>
      </c>
      <c r="G135" s="95"/>
      <c r="H135" s="155">
        <v>150000</v>
      </c>
    </row>
    <row r="136" spans="1:8">
      <c r="A136" s="11" t="s">
        <v>216</v>
      </c>
      <c r="B136" s="110">
        <v>9</v>
      </c>
      <c r="C136" s="61">
        <v>43013</v>
      </c>
      <c r="D136" s="145">
        <v>4551020000</v>
      </c>
      <c r="E136" s="34">
        <v>442</v>
      </c>
      <c r="F136" s="16" t="s">
        <v>92</v>
      </c>
      <c r="G136" s="154">
        <v>30060</v>
      </c>
      <c r="H136" s="95"/>
    </row>
    <row r="137" spans="1:8">
      <c r="A137" s="11" t="s">
        <v>216</v>
      </c>
      <c r="B137" s="110">
        <v>10</v>
      </c>
      <c r="C137" s="61">
        <v>43013</v>
      </c>
      <c r="D137" s="145">
        <v>4551030000</v>
      </c>
      <c r="E137" s="34">
        <v>442</v>
      </c>
      <c r="F137" s="16" t="s">
        <v>92</v>
      </c>
      <c r="G137" s="154">
        <v>30060</v>
      </c>
      <c r="H137" s="95"/>
    </row>
    <row r="138" spans="1:8">
      <c r="A138" s="11" t="s">
        <v>216</v>
      </c>
      <c r="B138" s="110">
        <v>11</v>
      </c>
      <c r="C138" s="61">
        <v>43013</v>
      </c>
      <c r="D138" s="145">
        <v>4551040000</v>
      </c>
      <c r="E138" s="34">
        <v>442</v>
      </c>
      <c r="F138" s="16" t="s">
        <v>92</v>
      </c>
      <c r="G138" s="154">
        <v>30060</v>
      </c>
      <c r="H138" s="95"/>
    </row>
    <row r="139" spans="1:8">
      <c r="A139" s="11" t="s">
        <v>216</v>
      </c>
      <c r="B139" s="110">
        <v>12</v>
      </c>
      <c r="C139" s="61">
        <v>43013</v>
      </c>
      <c r="D139" s="145">
        <v>5121000000</v>
      </c>
      <c r="E139" s="34">
        <v>986</v>
      </c>
      <c r="F139" s="16" t="s">
        <v>110</v>
      </c>
      <c r="G139" s="155">
        <v>150000</v>
      </c>
      <c r="H139" s="95"/>
    </row>
    <row r="140" spans="1:8">
      <c r="A140" s="11" t="s">
        <v>216</v>
      </c>
      <c r="B140" s="110">
        <v>13</v>
      </c>
      <c r="C140" s="61">
        <v>43013</v>
      </c>
      <c r="D140" s="145">
        <v>5121000000</v>
      </c>
      <c r="E140" s="34">
        <v>986</v>
      </c>
      <c r="F140" s="16" t="s">
        <v>111</v>
      </c>
      <c r="G140" s="95"/>
      <c r="H140" s="144">
        <v>146017.28</v>
      </c>
    </row>
    <row r="141" spans="1:8">
      <c r="A141" s="11" t="s">
        <v>216</v>
      </c>
      <c r="B141" s="110">
        <v>14</v>
      </c>
      <c r="C141" s="61">
        <v>43017</v>
      </c>
      <c r="D141" s="145">
        <v>6226000000</v>
      </c>
      <c r="E141" s="34">
        <v>8942380</v>
      </c>
      <c r="F141" s="16" t="s">
        <v>114</v>
      </c>
      <c r="G141" s="146">
        <v>875</v>
      </c>
      <c r="H141" s="95"/>
    </row>
    <row r="142" spans="1:8">
      <c r="A142" s="11" t="s">
        <v>216</v>
      </c>
      <c r="B142" s="110">
        <v>15</v>
      </c>
      <c r="C142" s="61">
        <v>43017</v>
      </c>
      <c r="D142" s="145">
        <v>4456600000</v>
      </c>
      <c r="E142" s="34">
        <v>8942380</v>
      </c>
      <c r="F142" s="16" t="s">
        <v>62</v>
      </c>
      <c r="G142" s="146">
        <v>175</v>
      </c>
      <c r="H142" s="95"/>
    </row>
    <row r="143" spans="1:8">
      <c r="A143" s="11" t="s">
        <v>216</v>
      </c>
      <c r="B143" s="110">
        <v>16</v>
      </c>
      <c r="C143" s="61">
        <v>43020</v>
      </c>
      <c r="D143" s="145">
        <v>6616000000</v>
      </c>
      <c r="E143" s="34">
        <v>444</v>
      </c>
      <c r="F143" s="16" t="s">
        <v>140</v>
      </c>
      <c r="G143" s="153">
        <v>90</v>
      </c>
      <c r="H143" s="95"/>
    </row>
    <row r="144" spans="1:8">
      <c r="A144" s="11" t="s">
        <v>216</v>
      </c>
      <c r="B144" s="110">
        <v>17</v>
      </c>
      <c r="C144" s="61">
        <v>43027</v>
      </c>
      <c r="D144" s="145">
        <v>4455100000</v>
      </c>
      <c r="E144" s="34">
        <v>445</v>
      </c>
      <c r="F144" s="16" t="s">
        <v>138</v>
      </c>
      <c r="G144" s="152">
        <v>3575</v>
      </c>
      <c r="H144" s="95"/>
    </row>
    <row r="145" spans="1:8">
      <c r="A145" s="11" t="s">
        <v>216</v>
      </c>
      <c r="B145" s="110">
        <v>18</v>
      </c>
      <c r="C145" s="61">
        <v>43034</v>
      </c>
      <c r="D145" s="145">
        <v>6351200000</v>
      </c>
      <c r="E145" s="34">
        <v>446</v>
      </c>
      <c r="F145" s="16" t="s">
        <v>139</v>
      </c>
      <c r="G145" s="154">
        <v>25234</v>
      </c>
      <c r="H145" s="95"/>
    </row>
    <row r="146" spans="1:8">
      <c r="A146" s="11" t="s">
        <v>216</v>
      </c>
      <c r="B146" s="110">
        <v>19</v>
      </c>
      <c r="C146" s="61">
        <v>43034</v>
      </c>
      <c r="D146" s="145">
        <v>5121000000</v>
      </c>
      <c r="E146" s="34">
        <v>19</v>
      </c>
      <c r="F146" s="16" t="s">
        <v>111</v>
      </c>
      <c r="G146" s="95"/>
      <c r="H146" s="154">
        <v>29949</v>
      </c>
    </row>
    <row r="147" spans="1:8" ht="14.4" customHeight="1">
      <c r="A147" s="11" t="s">
        <v>216</v>
      </c>
      <c r="B147" s="110">
        <v>1</v>
      </c>
      <c r="C147" s="61">
        <v>43042</v>
      </c>
      <c r="D147" s="34">
        <v>6270000000</v>
      </c>
      <c r="E147" s="34">
        <v>447</v>
      </c>
      <c r="F147" s="16" t="s">
        <v>64</v>
      </c>
      <c r="G147" s="147">
        <v>15.4</v>
      </c>
      <c r="H147" s="148"/>
    </row>
    <row r="148" spans="1:8" ht="14.4" customHeight="1">
      <c r="A148" s="11" t="s">
        <v>216</v>
      </c>
      <c r="B148" s="110">
        <v>2</v>
      </c>
      <c r="C148" s="61">
        <v>43042</v>
      </c>
      <c r="D148" s="34">
        <v>4456600000</v>
      </c>
      <c r="E148" s="34">
        <v>447</v>
      </c>
      <c r="F148" s="16" t="s">
        <v>64</v>
      </c>
      <c r="G148" s="147">
        <v>3.08</v>
      </c>
      <c r="H148" s="148"/>
    </row>
    <row r="149" spans="1:8" ht="14.4" customHeight="1">
      <c r="A149" s="11" t="s">
        <v>216</v>
      </c>
      <c r="B149" s="110">
        <v>3</v>
      </c>
      <c r="C149" s="61">
        <v>43042</v>
      </c>
      <c r="D149" s="34">
        <v>5121000000</v>
      </c>
      <c r="E149" s="34">
        <v>20</v>
      </c>
      <c r="F149" s="16" t="s">
        <v>111</v>
      </c>
      <c r="G149" s="148"/>
      <c r="H149" s="147">
        <v>18.48</v>
      </c>
    </row>
    <row r="150" spans="1:8" ht="14.4" customHeight="1">
      <c r="A150" s="11" t="s">
        <v>216</v>
      </c>
      <c r="B150" s="110">
        <v>4</v>
      </c>
      <c r="C150" s="61">
        <v>43053</v>
      </c>
      <c r="D150" s="34">
        <v>6226000000</v>
      </c>
      <c r="E150" s="34">
        <v>8942381</v>
      </c>
      <c r="F150" s="16" t="s">
        <v>65</v>
      </c>
      <c r="G150" s="147">
        <v>875</v>
      </c>
      <c r="H150" s="148"/>
    </row>
    <row r="151" spans="1:8" ht="14.4" customHeight="1">
      <c r="A151" s="11" t="s">
        <v>216</v>
      </c>
      <c r="B151" s="110">
        <v>5</v>
      </c>
      <c r="C151" s="61">
        <v>43053</v>
      </c>
      <c r="D151" s="34">
        <v>4456600000</v>
      </c>
      <c r="E151" s="34">
        <v>8942381</v>
      </c>
      <c r="F151" s="16" t="s">
        <v>65</v>
      </c>
      <c r="G151" s="147">
        <v>175</v>
      </c>
      <c r="H151" s="148"/>
    </row>
    <row r="152" spans="1:8" ht="14.4" customHeight="1">
      <c r="A152" s="11" t="s">
        <v>216</v>
      </c>
      <c r="B152" s="110">
        <v>6</v>
      </c>
      <c r="C152" s="61">
        <v>43061</v>
      </c>
      <c r="D152" s="34">
        <v>4455100000</v>
      </c>
      <c r="E152" s="34">
        <v>449</v>
      </c>
      <c r="F152" s="16" t="s">
        <v>138</v>
      </c>
      <c r="G152" s="147">
        <v>24822</v>
      </c>
      <c r="H152" s="148"/>
    </row>
    <row r="153" spans="1:8" ht="14.4" customHeight="1">
      <c r="A153" s="11" t="s">
        <v>216</v>
      </c>
      <c r="B153" s="110">
        <v>7</v>
      </c>
      <c r="C153" s="61">
        <v>43061</v>
      </c>
      <c r="D153" s="34">
        <v>5121000000</v>
      </c>
      <c r="E153" s="34">
        <v>21</v>
      </c>
      <c r="F153" s="16" t="s">
        <v>111</v>
      </c>
      <c r="G153" s="148"/>
      <c r="H153" s="147">
        <v>25872</v>
      </c>
    </row>
    <row r="154" spans="1:8" ht="14.4" customHeight="1">
      <c r="A154" s="11" t="s">
        <v>216</v>
      </c>
      <c r="B154" s="110">
        <v>1</v>
      </c>
      <c r="C154" s="61">
        <v>43073</v>
      </c>
      <c r="D154" s="34">
        <v>6270000000</v>
      </c>
      <c r="E154" s="34">
        <v>450</v>
      </c>
      <c r="F154" s="16" t="s">
        <v>68</v>
      </c>
      <c r="G154" s="147">
        <v>14.4</v>
      </c>
      <c r="H154" s="148"/>
    </row>
    <row r="155" spans="1:8" ht="14.4" customHeight="1">
      <c r="A155" s="11" t="s">
        <v>216</v>
      </c>
      <c r="B155" s="110">
        <v>2</v>
      </c>
      <c r="C155" s="61">
        <v>43073</v>
      </c>
      <c r="D155" s="34">
        <v>4456600000</v>
      </c>
      <c r="E155" s="34">
        <v>450</v>
      </c>
      <c r="F155" s="16" t="s">
        <v>68</v>
      </c>
      <c r="G155" s="147">
        <v>2.88</v>
      </c>
      <c r="H155" s="148"/>
    </row>
    <row r="156" spans="1:8" ht="14.4" customHeight="1">
      <c r="A156" s="11" t="s">
        <v>216</v>
      </c>
      <c r="B156" s="110">
        <v>3</v>
      </c>
      <c r="C156" s="61">
        <v>43098</v>
      </c>
      <c r="D156" s="35" t="s">
        <v>159</v>
      </c>
      <c r="E156" s="34">
        <v>451</v>
      </c>
      <c r="F156" s="16" t="s">
        <v>199</v>
      </c>
      <c r="G156" s="148"/>
      <c r="H156" s="147">
        <v>47582.32</v>
      </c>
    </row>
    <row r="157" spans="1:8" ht="14.4" customHeight="1">
      <c r="A157" s="11" t="s">
        <v>216</v>
      </c>
      <c r="B157" s="110">
        <v>4</v>
      </c>
      <c r="C157" s="61">
        <v>43098</v>
      </c>
      <c r="D157" s="35" t="s">
        <v>161</v>
      </c>
      <c r="E157" s="34" t="s">
        <v>13</v>
      </c>
      <c r="F157" s="16" t="s">
        <v>16</v>
      </c>
      <c r="G157" s="148"/>
      <c r="H157" s="147">
        <v>220.23</v>
      </c>
    </row>
    <row r="158" spans="1:8">
      <c r="A158" s="11" t="s">
        <v>216</v>
      </c>
      <c r="B158" s="110">
        <v>5</v>
      </c>
      <c r="C158" s="61">
        <v>43098</v>
      </c>
      <c r="D158" s="35" t="s">
        <v>162</v>
      </c>
      <c r="E158" s="34" t="s">
        <v>13</v>
      </c>
      <c r="F158" s="16" t="s">
        <v>17</v>
      </c>
      <c r="G158" s="148"/>
      <c r="H158" s="147">
        <v>3151.74</v>
      </c>
    </row>
    <row r="159" spans="1:8" ht="14.4" customHeight="1">
      <c r="A159" s="11" t="s">
        <v>216</v>
      </c>
      <c r="B159" s="110">
        <v>6</v>
      </c>
      <c r="C159" s="61">
        <v>43098</v>
      </c>
      <c r="D159" s="35" t="s">
        <v>163</v>
      </c>
      <c r="E159" s="34" t="s">
        <v>13</v>
      </c>
      <c r="F159" s="16" t="s">
        <v>18</v>
      </c>
      <c r="G159" s="148"/>
      <c r="H159" s="147">
        <v>220.23</v>
      </c>
    </row>
    <row r="160" spans="1:8" ht="14.4" customHeight="1">
      <c r="A160" s="11" t="s">
        <v>216</v>
      </c>
      <c r="B160" s="110">
        <v>7</v>
      </c>
      <c r="C160" s="61">
        <v>43098</v>
      </c>
      <c r="D160" s="35" t="s">
        <v>164</v>
      </c>
      <c r="E160" s="34" t="s">
        <v>13</v>
      </c>
      <c r="F160" s="16" t="s">
        <v>19</v>
      </c>
      <c r="G160" s="148"/>
      <c r="H160" s="147">
        <v>2275.85</v>
      </c>
    </row>
    <row r="161" spans="1:8" ht="14.4" customHeight="1">
      <c r="A161" s="11" t="s">
        <v>216</v>
      </c>
      <c r="B161" s="110">
        <v>8</v>
      </c>
      <c r="C161" s="61">
        <v>43098</v>
      </c>
      <c r="D161" s="34">
        <v>5121000000</v>
      </c>
      <c r="E161" s="34" t="s">
        <v>13</v>
      </c>
      <c r="F161" s="16" t="s">
        <v>110</v>
      </c>
      <c r="G161" s="147">
        <v>53450.37</v>
      </c>
      <c r="H161" s="148"/>
    </row>
    <row r="162" spans="1:8" ht="14.4" customHeight="1">
      <c r="A162" s="11" t="s">
        <v>216</v>
      </c>
      <c r="B162" s="110">
        <v>9</v>
      </c>
      <c r="C162" s="61">
        <v>43098</v>
      </c>
      <c r="D162" s="34">
        <v>5121000000</v>
      </c>
      <c r="E162" s="34" t="s">
        <v>13</v>
      </c>
      <c r="F162" s="16" t="s">
        <v>111</v>
      </c>
      <c r="G162" s="148"/>
      <c r="H162" s="147">
        <v>17.28</v>
      </c>
    </row>
    <row r="163" spans="1:8" ht="14.4" customHeight="1">
      <c r="A163" s="11" t="s">
        <v>216</v>
      </c>
      <c r="B163" s="110">
        <v>10</v>
      </c>
      <c r="C163" s="61">
        <v>43098</v>
      </c>
      <c r="D163" s="34">
        <v>6260000000</v>
      </c>
      <c r="E163" s="34" t="s">
        <v>136</v>
      </c>
      <c r="F163" s="16" t="s">
        <v>137</v>
      </c>
      <c r="G163" s="147">
        <v>24.47</v>
      </c>
      <c r="H163" s="148"/>
    </row>
    <row r="164" spans="1:8" ht="14.4" customHeight="1">
      <c r="A164" s="11" t="s">
        <v>216</v>
      </c>
      <c r="B164" s="110">
        <v>11</v>
      </c>
      <c r="C164" s="61">
        <v>43098</v>
      </c>
      <c r="D164" s="34">
        <v>6250000000</v>
      </c>
      <c r="E164" s="34" t="s">
        <v>135</v>
      </c>
      <c r="F164" s="16" t="s">
        <v>200</v>
      </c>
      <c r="G164" s="147">
        <v>175.14</v>
      </c>
      <c r="H164" s="148"/>
    </row>
    <row r="165" spans="1:8" ht="14.4" customHeight="1">
      <c r="A165" s="11" t="s">
        <v>216</v>
      </c>
      <c r="B165" s="110">
        <v>12</v>
      </c>
      <c r="C165" s="61">
        <v>43098</v>
      </c>
      <c r="D165" s="34">
        <v>5121000000</v>
      </c>
      <c r="E165" s="34" t="s">
        <v>13</v>
      </c>
      <c r="F165" s="16" t="s">
        <v>113</v>
      </c>
      <c r="G165" s="148"/>
      <c r="H165" s="147">
        <v>199.61</v>
      </c>
    </row>
    <row r="166" spans="1:8">
      <c r="A166" s="11" t="s">
        <v>217</v>
      </c>
      <c r="B166" s="110">
        <v>1</v>
      </c>
      <c r="C166" s="61">
        <v>42736</v>
      </c>
      <c r="D166" s="34">
        <v>6141000000</v>
      </c>
      <c r="E166" s="34" t="s">
        <v>13</v>
      </c>
      <c r="F166" s="16" t="s">
        <v>14</v>
      </c>
      <c r="G166" s="148"/>
      <c r="H166" s="147">
        <v>13269.22</v>
      </c>
    </row>
    <row r="167" spans="1:8">
      <c r="A167" s="11" t="s">
        <v>217</v>
      </c>
      <c r="B167" s="110">
        <v>2</v>
      </c>
      <c r="C167" s="61">
        <v>42736</v>
      </c>
      <c r="D167" s="34">
        <v>4081000000</v>
      </c>
      <c r="E167" s="34" t="s">
        <v>13</v>
      </c>
      <c r="F167" s="16" t="s">
        <v>14</v>
      </c>
      <c r="G167" s="147">
        <v>13269.22</v>
      </c>
      <c r="H167" s="148"/>
    </row>
    <row r="168" spans="1:8" ht="14.4" customHeight="1">
      <c r="A168" s="11" t="s">
        <v>217</v>
      </c>
      <c r="B168" s="110">
        <v>1</v>
      </c>
      <c r="C168" s="61">
        <v>43100</v>
      </c>
      <c r="D168" s="34">
        <v>6141000000</v>
      </c>
      <c r="E168" s="34" t="s">
        <v>4</v>
      </c>
      <c r="F168" s="16" t="s">
        <v>15</v>
      </c>
      <c r="G168" s="147">
        <v>13546.08</v>
      </c>
      <c r="H168" s="148"/>
    </row>
    <row r="169" spans="1:8" ht="14.4" customHeight="1">
      <c r="A169" s="11" t="s">
        <v>217</v>
      </c>
      <c r="B169" s="110">
        <v>2</v>
      </c>
      <c r="C169" s="61">
        <v>43100</v>
      </c>
      <c r="D169" s="34">
        <v>4081000000</v>
      </c>
      <c r="E169" s="34" t="s">
        <v>4</v>
      </c>
      <c r="F169" s="16" t="s">
        <v>15</v>
      </c>
      <c r="G169" s="148"/>
      <c r="H169" s="147">
        <v>13546.08</v>
      </c>
    </row>
    <row r="170" spans="1:8" ht="14.4" customHeight="1">
      <c r="A170" s="11" t="s">
        <v>217</v>
      </c>
      <c r="B170" s="110">
        <v>1</v>
      </c>
      <c r="C170" s="61">
        <v>42766</v>
      </c>
      <c r="D170" s="34">
        <v>6580000000</v>
      </c>
      <c r="E170" s="34">
        <v>1</v>
      </c>
      <c r="F170" s="16" t="s">
        <v>202</v>
      </c>
      <c r="G170" s="147">
        <v>0.46</v>
      </c>
      <c r="H170" s="148"/>
    </row>
    <row r="171" spans="1:8" ht="14.4" customHeight="1">
      <c r="A171" s="11" t="s">
        <v>217</v>
      </c>
      <c r="B171" s="110">
        <v>2</v>
      </c>
      <c r="C171" s="61">
        <v>42766</v>
      </c>
      <c r="D171" s="34">
        <v>4456600000</v>
      </c>
      <c r="E171" s="34">
        <v>1</v>
      </c>
      <c r="F171" s="16" t="s">
        <v>202</v>
      </c>
      <c r="G171" s="148"/>
      <c r="H171" s="147">
        <v>0.46</v>
      </c>
    </row>
    <row r="172" spans="1:8" ht="14.4" customHeight="1">
      <c r="A172" s="110" t="s">
        <v>4</v>
      </c>
      <c r="B172" s="110">
        <v>1</v>
      </c>
      <c r="C172" s="61">
        <v>42794</v>
      </c>
      <c r="D172" s="145">
        <v>4456700000</v>
      </c>
      <c r="E172" s="34" t="s">
        <v>73</v>
      </c>
      <c r="F172" s="16" t="s">
        <v>39</v>
      </c>
      <c r="G172" s="147">
        <v>12</v>
      </c>
      <c r="H172" s="148"/>
    </row>
    <row r="173" spans="1:8" ht="14.4" customHeight="1">
      <c r="A173" s="110" t="s">
        <v>4</v>
      </c>
      <c r="B173" s="110">
        <v>2</v>
      </c>
      <c r="C173" s="61">
        <v>42794</v>
      </c>
      <c r="D173" s="145">
        <v>7580000000</v>
      </c>
      <c r="E173" s="34">
        <v>1</v>
      </c>
      <c r="F173" s="16" t="s">
        <v>202</v>
      </c>
      <c r="G173" s="148"/>
      <c r="H173" s="147">
        <v>0.28000000000000003</v>
      </c>
    </row>
    <row r="174" spans="1:8" ht="14.4" customHeight="1">
      <c r="A174" s="110" t="s">
        <v>4</v>
      </c>
      <c r="B174" s="110">
        <v>3</v>
      </c>
      <c r="C174" s="61">
        <v>42794</v>
      </c>
      <c r="D174" s="145">
        <v>4456600000</v>
      </c>
      <c r="E174" s="34">
        <v>1</v>
      </c>
      <c r="F174" s="16" t="s">
        <v>202</v>
      </c>
      <c r="G174" s="147">
        <v>0.28000000000000003</v>
      </c>
      <c r="H174" s="148"/>
    </row>
    <row r="175" spans="1:8">
      <c r="A175" s="110" t="s">
        <v>4</v>
      </c>
      <c r="B175" s="110">
        <v>1</v>
      </c>
      <c r="C175" s="61">
        <v>42825</v>
      </c>
      <c r="D175" s="145">
        <v>7580000000</v>
      </c>
      <c r="E175" s="34">
        <v>1</v>
      </c>
      <c r="F175" s="16" t="s">
        <v>202</v>
      </c>
      <c r="G175" s="148"/>
      <c r="H175" s="147">
        <v>0.01</v>
      </c>
    </row>
    <row r="176" spans="1:8">
      <c r="A176" s="110" t="s">
        <v>4</v>
      </c>
      <c r="B176" s="110">
        <v>2</v>
      </c>
      <c r="C176" s="61">
        <v>42825</v>
      </c>
      <c r="D176" s="145">
        <v>4456600000</v>
      </c>
      <c r="E176" s="34">
        <v>1</v>
      </c>
      <c r="F176" s="16" t="s">
        <v>202</v>
      </c>
      <c r="G176" s="147">
        <v>0.01</v>
      </c>
      <c r="H176" s="148"/>
    </row>
    <row r="177" spans="1:8">
      <c r="A177" s="110" t="s">
        <v>4</v>
      </c>
      <c r="B177" s="110">
        <v>3</v>
      </c>
      <c r="C177" s="61">
        <v>42825</v>
      </c>
      <c r="D177" s="145">
        <v>7580000000</v>
      </c>
      <c r="E177" s="34">
        <v>2</v>
      </c>
      <c r="F177" s="16" t="s">
        <v>78</v>
      </c>
      <c r="G177" s="148"/>
      <c r="H177" s="147">
        <v>0.44</v>
      </c>
    </row>
    <row r="178" spans="1:8">
      <c r="A178" s="110" t="s">
        <v>4</v>
      </c>
      <c r="B178" s="110">
        <v>4</v>
      </c>
      <c r="C178" s="61">
        <v>42825</v>
      </c>
      <c r="D178" s="145">
        <v>4457100000</v>
      </c>
      <c r="E178" s="34">
        <v>2</v>
      </c>
      <c r="F178" s="16" t="s">
        <v>78</v>
      </c>
      <c r="G178" s="147">
        <v>0.44</v>
      </c>
      <c r="H178" s="148"/>
    </row>
    <row r="179" spans="1:8">
      <c r="A179" s="110" t="s">
        <v>4</v>
      </c>
      <c r="B179" s="151">
        <v>5</v>
      </c>
      <c r="C179" s="61">
        <v>42825</v>
      </c>
      <c r="D179" s="145">
        <v>4457100000</v>
      </c>
      <c r="E179" s="34" t="s">
        <v>13</v>
      </c>
      <c r="F179" s="16" t="s">
        <v>22</v>
      </c>
      <c r="G179" s="147">
        <v>5065</v>
      </c>
      <c r="H179" s="148"/>
    </row>
    <row r="180" spans="1:8">
      <c r="A180" s="110" t="s">
        <v>4</v>
      </c>
      <c r="B180" s="151">
        <v>6</v>
      </c>
      <c r="C180" s="61">
        <v>42825</v>
      </c>
      <c r="D180" s="145">
        <v>4456600000</v>
      </c>
      <c r="E180" s="34" t="s">
        <v>13</v>
      </c>
      <c r="F180" s="16" t="s">
        <v>22</v>
      </c>
      <c r="G180" s="148"/>
      <c r="H180" s="147">
        <v>1298</v>
      </c>
    </row>
    <row r="181" spans="1:8">
      <c r="A181" s="110" t="s">
        <v>4</v>
      </c>
      <c r="B181" s="151">
        <v>7</v>
      </c>
      <c r="C181" s="61">
        <v>42825</v>
      </c>
      <c r="D181" s="145">
        <v>4456700000</v>
      </c>
      <c r="E181" s="34" t="s">
        <v>13</v>
      </c>
      <c r="F181" s="16" t="s">
        <v>22</v>
      </c>
      <c r="G181" s="148"/>
      <c r="H181" s="147">
        <v>12</v>
      </c>
    </row>
    <row r="182" spans="1:8">
      <c r="A182" s="110" t="s">
        <v>4</v>
      </c>
      <c r="B182" s="151">
        <v>8</v>
      </c>
      <c r="C182" s="61">
        <v>42825</v>
      </c>
      <c r="D182" s="145">
        <v>4455100000</v>
      </c>
      <c r="E182" s="34" t="s">
        <v>13</v>
      </c>
      <c r="F182" s="16" t="s">
        <v>22</v>
      </c>
      <c r="G182" s="148"/>
      <c r="H182" s="147">
        <v>3755</v>
      </c>
    </row>
    <row r="183" spans="1:8" ht="14.4" customHeight="1">
      <c r="A183" s="110" t="s">
        <v>4</v>
      </c>
      <c r="B183" s="110">
        <v>1</v>
      </c>
      <c r="C183" s="61">
        <v>42855</v>
      </c>
      <c r="D183" s="34">
        <v>7580000000</v>
      </c>
      <c r="E183" s="34">
        <v>1</v>
      </c>
      <c r="F183" s="16" t="s">
        <v>202</v>
      </c>
      <c r="G183" s="148"/>
      <c r="H183" s="147">
        <v>0.12</v>
      </c>
    </row>
    <row r="184" spans="1:8" ht="14.4" customHeight="1">
      <c r="A184" s="110" t="s">
        <v>4</v>
      </c>
      <c r="B184" s="110">
        <v>2</v>
      </c>
      <c r="C184" s="61">
        <v>42855</v>
      </c>
      <c r="D184" s="34">
        <v>4456600000</v>
      </c>
      <c r="E184" s="34">
        <v>1</v>
      </c>
      <c r="F184" s="16" t="s">
        <v>202</v>
      </c>
      <c r="G184" s="147">
        <v>0.12</v>
      </c>
      <c r="H184" s="148"/>
    </row>
    <row r="185" spans="1:8" ht="14.4" customHeight="1">
      <c r="A185" s="110" t="s">
        <v>4</v>
      </c>
      <c r="B185" s="110">
        <v>3</v>
      </c>
      <c r="C185" s="61">
        <v>42855</v>
      </c>
      <c r="D185" s="34">
        <v>4457100000</v>
      </c>
      <c r="E185" s="34" t="s">
        <v>79</v>
      </c>
      <c r="F185" s="16" t="s">
        <v>24</v>
      </c>
      <c r="G185" s="147">
        <v>25000</v>
      </c>
      <c r="H185" s="148"/>
    </row>
    <row r="186" spans="1:8" ht="14.4" customHeight="1">
      <c r="A186" s="110" t="s">
        <v>4</v>
      </c>
      <c r="B186" s="110">
        <v>4</v>
      </c>
      <c r="C186" s="61">
        <v>42855</v>
      </c>
      <c r="D186" s="34">
        <v>4456600000</v>
      </c>
      <c r="E186" s="34" t="s">
        <v>44</v>
      </c>
      <c r="F186" s="16" t="s">
        <v>24</v>
      </c>
      <c r="G186" s="148"/>
      <c r="H186" s="147">
        <v>3</v>
      </c>
    </row>
    <row r="187" spans="1:8" ht="14.4" customHeight="1">
      <c r="A187" s="110" t="s">
        <v>4</v>
      </c>
      <c r="B187" s="110">
        <v>5</v>
      </c>
      <c r="C187" s="61">
        <v>42855</v>
      </c>
      <c r="D187" s="34">
        <v>4455100000</v>
      </c>
      <c r="E187" s="34" t="s">
        <v>23</v>
      </c>
      <c r="F187" s="16" t="s">
        <v>24</v>
      </c>
      <c r="G187" s="148"/>
      <c r="H187" s="147">
        <v>24997</v>
      </c>
    </row>
    <row r="188" spans="1:8">
      <c r="A188" s="110" t="s">
        <v>4</v>
      </c>
      <c r="B188" s="110">
        <v>1</v>
      </c>
      <c r="C188" s="143">
        <v>42886</v>
      </c>
      <c r="D188" s="34">
        <v>7580000000</v>
      </c>
      <c r="E188" s="34">
        <v>1</v>
      </c>
      <c r="F188" s="16" t="s">
        <v>202</v>
      </c>
      <c r="G188" s="148"/>
      <c r="H188" s="147">
        <v>0.12</v>
      </c>
    </row>
    <row r="189" spans="1:8">
      <c r="A189" s="110" t="s">
        <v>4</v>
      </c>
      <c r="B189" s="110">
        <v>2</v>
      </c>
      <c r="C189" s="143">
        <v>42886</v>
      </c>
      <c r="D189" s="34">
        <v>4456600000</v>
      </c>
      <c r="E189" s="34">
        <v>1</v>
      </c>
      <c r="F189" s="16" t="s">
        <v>202</v>
      </c>
      <c r="G189" s="147">
        <v>0.12</v>
      </c>
      <c r="H189" s="148"/>
    </row>
    <row r="190" spans="1:8" ht="14.4" customHeight="1">
      <c r="A190" s="110" t="s">
        <v>4</v>
      </c>
      <c r="B190" s="110">
        <v>1</v>
      </c>
      <c r="C190" s="61">
        <v>42900</v>
      </c>
      <c r="D190" s="34">
        <v>1200000000</v>
      </c>
      <c r="E190" s="34" t="s">
        <v>4</v>
      </c>
      <c r="F190" s="16" t="s">
        <v>88</v>
      </c>
      <c r="G190" s="147">
        <v>568738.13</v>
      </c>
      <c r="H190" s="148"/>
    </row>
    <row r="191" spans="1:8" ht="14.4" customHeight="1">
      <c r="A191" s="110" t="s">
        <v>4</v>
      </c>
      <c r="B191" s="110">
        <v>2</v>
      </c>
      <c r="C191" s="61">
        <v>42900</v>
      </c>
      <c r="D191" s="34">
        <v>4551010000</v>
      </c>
      <c r="E191" s="34" t="s">
        <v>4</v>
      </c>
      <c r="F191" s="16" t="s">
        <v>88</v>
      </c>
      <c r="G191" s="148"/>
      <c r="H191" s="147">
        <v>141331.43</v>
      </c>
    </row>
    <row r="192" spans="1:8" ht="14.4" customHeight="1">
      <c r="A192" s="110" t="s">
        <v>4</v>
      </c>
      <c r="B192" s="110">
        <v>3</v>
      </c>
      <c r="C192" s="61">
        <v>42900</v>
      </c>
      <c r="D192" s="34">
        <v>4551020000</v>
      </c>
      <c r="E192" s="34" t="s">
        <v>4</v>
      </c>
      <c r="F192" s="16" t="s">
        <v>88</v>
      </c>
      <c r="G192" s="148"/>
      <c r="H192" s="147">
        <v>142468.9</v>
      </c>
    </row>
    <row r="193" spans="1:8" ht="14.4" customHeight="1">
      <c r="A193" s="110" t="s">
        <v>4</v>
      </c>
      <c r="B193" s="110">
        <v>4</v>
      </c>
      <c r="C193" s="61">
        <v>42900</v>
      </c>
      <c r="D193" s="34">
        <v>4551030000</v>
      </c>
      <c r="E193" s="34" t="s">
        <v>4</v>
      </c>
      <c r="F193" s="16" t="s">
        <v>88</v>
      </c>
      <c r="G193" s="148"/>
      <c r="H193" s="147">
        <v>142468.9</v>
      </c>
    </row>
    <row r="194" spans="1:8" ht="14.4" customHeight="1">
      <c r="A194" s="110" t="s">
        <v>4</v>
      </c>
      <c r="B194" s="110">
        <v>5</v>
      </c>
      <c r="C194" s="61">
        <v>42900</v>
      </c>
      <c r="D194" s="34">
        <v>4551040000</v>
      </c>
      <c r="E194" s="34" t="s">
        <v>4</v>
      </c>
      <c r="F194" s="16" t="s">
        <v>88</v>
      </c>
      <c r="G194" s="148"/>
      <c r="H194" s="147">
        <v>142468.9</v>
      </c>
    </row>
    <row r="195" spans="1:8" ht="14.4" customHeight="1">
      <c r="A195" s="110" t="s">
        <v>4</v>
      </c>
      <c r="B195" s="110">
        <v>6</v>
      </c>
      <c r="C195" s="61">
        <v>42916</v>
      </c>
      <c r="D195" s="34">
        <v>7580000000</v>
      </c>
      <c r="E195" s="34">
        <v>1</v>
      </c>
      <c r="F195" s="16" t="s">
        <v>202</v>
      </c>
      <c r="G195" s="148"/>
      <c r="H195" s="147">
        <v>0.37</v>
      </c>
    </row>
    <row r="196" spans="1:8" ht="14.4" customHeight="1">
      <c r="A196" s="110" t="s">
        <v>4</v>
      </c>
      <c r="B196" s="110">
        <v>7</v>
      </c>
      <c r="C196" s="61">
        <v>42916</v>
      </c>
      <c r="D196" s="34">
        <v>4456600000</v>
      </c>
      <c r="E196" s="34">
        <v>1</v>
      </c>
      <c r="F196" s="16" t="s">
        <v>202</v>
      </c>
      <c r="G196" s="147">
        <v>0.37</v>
      </c>
      <c r="H196" s="148"/>
    </row>
    <row r="197" spans="1:8" ht="14.4" customHeight="1">
      <c r="A197" s="110" t="s">
        <v>4</v>
      </c>
      <c r="B197" s="110">
        <v>8</v>
      </c>
      <c r="C197" s="61">
        <v>42916</v>
      </c>
      <c r="D197" s="34">
        <v>7580000000</v>
      </c>
      <c r="E197" s="34">
        <v>2</v>
      </c>
      <c r="F197" s="16" t="s">
        <v>78</v>
      </c>
      <c r="G197" s="148"/>
      <c r="H197" s="147">
        <v>0.44</v>
      </c>
    </row>
    <row r="198" spans="1:8" ht="14.4" customHeight="1">
      <c r="A198" s="110" t="s">
        <v>4</v>
      </c>
      <c r="B198" s="110">
        <v>9</v>
      </c>
      <c r="C198" s="61">
        <v>42916</v>
      </c>
      <c r="D198" s="34">
        <v>4457100000</v>
      </c>
      <c r="E198" s="34">
        <v>2</v>
      </c>
      <c r="F198" s="16" t="s">
        <v>78</v>
      </c>
      <c r="G198" s="147">
        <v>0.44</v>
      </c>
      <c r="H198" s="148"/>
    </row>
    <row r="199" spans="1:8">
      <c r="A199" s="110" t="s">
        <v>4</v>
      </c>
      <c r="B199" s="110">
        <v>1</v>
      </c>
      <c r="C199" s="61">
        <v>42947</v>
      </c>
      <c r="D199" s="34">
        <v>4457100000</v>
      </c>
      <c r="E199" s="34" t="s">
        <v>80</v>
      </c>
      <c r="F199" s="16" t="s">
        <v>28</v>
      </c>
      <c r="G199" s="147">
        <v>25000</v>
      </c>
      <c r="H199" s="148"/>
    </row>
    <row r="200" spans="1:8">
      <c r="A200" s="110" t="s">
        <v>4</v>
      </c>
      <c r="B200" s="110">
        <v>2</v>
      </c>
      <c r="C200" s="61">
        <v>42947</v>
      </c>
      <c r="D200" s="34">
        <v>4456600000</v>
      </c>
      <c r="E200" s="34" t="s">
        <v>52</v>
      </c>
      <c r="F200" s="16" t="s">
        <v>28</v>
      </c>
      <c r="G200" s="148"/>
      <c r="H200" s="147">
        <v>3</v>
      </c>
    </row>
    <row r="201" spans="1:8">
      <c r="A201" s="110" t="s">
        <v>4</v>
      </c>
      <c r="B201" s="110">
        <v>3</v>
      </c>
      <c r="C201" s="61">
        <v>42947</v>
      </c>
      <c r="D201" s="34">
        <v>4455100000</v>
      </c>
      <c r="E201" s="34" t="s">
        <v>27</v>
      </c>
      <c r="F201" s="16" t="s">
        <v>28</v>
      </c>
      <c r="G201" s="148"/>
      <c r="H201" s="147">
        <v>24997</v>
      </c>
    </row>
    <row r="202" spans="1:8">
      <c r="A202" s="110" t="s">
        <v>4</v>
      </c>
      <c r="B202" s="110">
        <v>4</v>
      </c>
      <c r="C202" s="61">
        <v>42947</v>
      </c>
      <c r="D202" s="34">
        <v>7580000000</v>
      </c>
      <c r="E202" s="34">
        <v>1</v>
      </c>
      <c r="F202" s="16" t="s">
        <v>202</v>
      </c>
      <c r="G202" s="148"/>
      <c r="H202" s="147">
        <v>0.12</v>
      </c>
    </row>
    <row r="203" spans="1:8">
      <c r="A203" s="110" t="s">
        <v>4</v>
      </c>
      <c r="B203" s="110">
        <v>5</v>
      </c>
      <c r="C203" s="61">
        <v>42947</v>
      </c>
      <c r="D203" s="34">
        <v>4456600000</v>
      </c>
      <c r="E203" s="34">
        <v>1</v>
      </c>
      <c r="F203" s="16" t="s">
        <v>202</v>
      </c>
      <c r="G203" s="147">
        <v>0.12</v>
      </c>
      <c r="H203" s="148"/>
    </row>
    <row r="204" spans="1:8">
      <c r="A204" s="110" t="s">
        <v>4</v>
      </c>
      <c r="B204" s="110">
        <v>1</v>
      </c>
      <c r="C204" s="61">
        <v>42978</v>
      </c>
      <c r="D204" s="34">
        <v>4456600000</v>
      </c>
      <c r="E204" s="34" t="s">
        <v>55</v>
      </c>
      <c r="F204" s="16" t="s">
        <v>56</v>
      </c>
      <c r="G204" s="95"/>
      <c r="H204" s="153">
        <v>33</v>
      </c>
    </row>
    <row r="205" spans="1:8">
      <c r="A205" s="110" t="s">
        <v>4</v>
      </c>
      <c r="B205" s="110">
        <v>2</v>
      </c>
      <c r="C205" s="61">
        <v>42978</v>
      </c>
      <c r="D205" s="34">
        <v>4456700000</v>
      </c>
      <c r="E205" s="34" t="s">
        <v>74</v>
      </c>
      <c r="F205" s="16" t="s">
        <v>56</v>
      </c>
      <c r="G205" s="153">
        <v>33</v>
      </c>
      <c r="H205" s="95"/>
    </row>
    <row r="206" spans="1:8">
      <c r="A206" s="110" t="s">
        <v>4</v>
      </c>
      <c r="B206" s="110">
        <v>3</v>
      </c>
      <c r="C206" s="61">
        <v>42978</v>
      </c>
      <c r="D206" s="34">
        <v>7580000000</v>
      </c>
      <c r="E206" s="34">
        <v>1</v>
      </c>
      <c r="F206" s="16" t="s">
        <v>202</v>
      </c>
      <c r="G206" s="95"/>
      <c r="H206" s="144">
        <v>0.18</v>
      </c>
    </row>
    <row r="207" spans="1:8">
      <c r="A207" s="110" t="s">
        <v>4</v>
      </c>
      <c r="B207" s="110">
        <v>4</v>
      </c>
      <c r="C207" s="61">
        <v>42978</v>
      </c>
      <c r="D207" s="34">
        <v>4456600000</v>
      </c>
      <c r="E207" s="34">
        <v>1</v>
      </c>
      <c r="F207" s="16" t="s">
        <v>202</v>
      </c>
      <c r="G207" s="144">
        <v>0.18</v>
      </c>
      <c r="H207" s="95"/>
    </row>
    <row r="208" spans="1:8" ht="14.4" customHeight="1">
      <c r="A208" s="110" t="s">
        <v>4</v>
      </c>
      <c r="B208" s="110">
        <v>1</v>
      </c>
      <c r="C208" s="61">
        <v>43008</v>
      </c>
      <c r="D208" s="34">
        <v>4457100000</v>
      </c>
      <c r="E208" s="34" t="s">
        <v>81</v>
      </c>
      <c r="F208" s="16" t="s">
        <v>30</v>
      </c>
      <c r="G208" s="147">
        <v>5065</v>
      </c>
      <c r="H208" s="148"/>
    </row>
    <row r="209" spans="1:8" ht="14.4" customHeight="1">
      <c r="A209" s="110" t="s">
        <v>4</v>
      </c>
      <c r="B209" s="110">
        <v>2</v>
      </c>
      <c r="C209" s="61">
        <v>43008</v>
      </c>
      <c r="D209" s="34">
        <v>4456600000</v>
      </c>
      <c r="E209" s="34" t="s">
        <v>60</v>
      </c>
      <c r="F209" s="16" t="s">
        <v>30</v>
      </c>
      <c r="G209" s="148"/>
      <c r="H209" s="147">
        <v>1457</v>
      </c>
    </row>
    <row r="210" spans="1:8" ht="14.4" customHeight="1">
      <c r="A210" s="110" t="s">
        <v>4</v>
      </c>
      <c r="B210" s="110">
        <v>3</v>
      </c>
      <c r="C210" s="61">
        <v>43008</v>
      </c>
      <c r="D210" s="34">
        <v>4456700000</v>
      </c>
      <c r="E210" s="34" t="s">
        <v>75</v>
      </c>
      <c r="F210" s="16" t="s">
        <v>30</v>
      </c>
      <c r="G210" s="148"/>
      <c r="H210" s="147">
        <v>33</v>
      </c>
    </row>
    <row r="211" spans="1:8" ht="14.4" customHeight="1">
      <c r="A211" s="110" t="s">
        <v>4</v>
      </c>
      <c r="B211" s="110">
        <v>4</v>
      </c>
      <c r="C211" s="61">
        <v>43008</v>
      </c>
      <c r="D211" s="34">
        <v>4455100000</v>
      </c>
      <c r="E211" s="34" t="s">
        <v>29</v>
      </c>
      <c r="F211" s="16" t="s">
        <v>30</v>
      </c>
      <c r="G211" s="148"/>
      <c r="H211" s="147">
        <v>3575</v>
      </c>
    </row>
    <row r="212" spans="1:8" ht="14.4" customHeight="1">
      <c r="A212" s="110" t="s">
        <v>4</v>
      </c>
      <c r="B212" s="110">
        <v>5</v>
      </c>
      <c r="C212" s="61">
        <v>43008</v>
      </c>
      <c r="D212" s="34">
        <v>7580000000</v>
      </c>
      <c r="E212" s="34">
        <v>1</v>
      </c>
      <c r="F212" s="16" t="s">
        <v>202</v>
      </c>
      <c r="G212" s="148"/>
      <c r="H212" s="147">
        <v>0.37</v>
      </c>
    </row>
    <row r="213" spans="1:8" ht="14.4" customHeight="1">
      <c r="A213" s="110" t="s">
        <v>4</v>
      </c>
      <c r="B213" s="110">
        <v>6</v>
      </c>
      <c r="C213" s="61">
        <v>43008</v>
      </c>
      <c r="D213" s="34">
        <v>4456600000</v>
      </c>
      <c r="E213" s="34">
        <v>1</v>
      </c>
      <c r="F213" s="16" t="s">
        <v>202</v>
      </c>
      <c r="G213" s="147">
        <v>0.37</v>
      </c>
      <c r="H213" s="148"/>
    </row>
    <row r="214" spans="1:8" ht="14.4" customHeight="1">
      <c r="A214" s="110" t="s">
        <v>4</v>
      </c>
      <c r="B214" s="110">
        <v>7</v>
      </c>
      <c r="C214" s="61">
        <v>43008</v>
      </c>
      <c r="D214" s="34">
        <v>7580000000</v>
      </c>
      <c r="E214" s="34">
        <v>2</v>
      </c>
      <c r="F214" s="16" t="s">
        <v>78</v>
      </c>
      <c r="G214" s="148"/>
      <c r="H214" s="147">
        <v>0.44</v>
      </c>
    </row>
    <row r="215" spans="1:8" ht="14.4" customHeight="1">
      <c r="A215" s="110" t="s">
        <v>4</v>
      </c>
      <c r="B215" s="110">
        <v>8</v>
      </c>
      <c r="C215" s="61">
        <v>43008</v>
      </c>
      <c r="D215" s="34">
        <v>4457100000</v>
      </c>
      <c r="E215" s="34">
        <v>2</v>
      </c>
      <c r="F215" s="16" t="s">
        <v>78</v>
      </c>
      <c r="G215" s="147">
        <v>0.44</v>
      </c>
      <c r="H215" s="148"/>
    </row>
    <row r="216" spans="1:8" ht="14.4" customHeight="1">
      <c r="A216" s="110" t="s">
        <v>4</v>
      </c>
      <c r="B216" s="110">
        <v>1</v>
      </c>
      <c r="C216" s="143">
        <v>43039</v>
      </c>
      <c r="D216" s="34">
        <v>4457100000</v>
      </c>
      <c r="E216" s="34" t="s">
        <v>82</v>
      </c>
      <c r="F216" s="16" t="s">
        <v>32</v>
      </c>
      <c r="G216" s="147">
        <v>25000</v>
      </c>
      <c r="H216" s="148"/>
    </row>
    <row r="217" spans="1:8" ht="14.4" customHeight="1">
      <c r="A217" s="110" t="s">
        <v>4</v>
      </c>
      <c r="B217" s="110">
        <v>2</v>
      </c>
      <c r="C217" s="143">
        <v>43039</v>
      </c>
      <c r="D217" s="34">
        <v>4456600000</v>
      </c>
      <c r="E217" s="34" t="s">
        <v>63</v>
      </c>
      <c r="F217" s="16" t="s">
        <v>32</v>
      </c>
      <c r="G217" s="148"/>
      <c r="H217" s="147">
        <v>178</v>
      </c>
    </row>
    <row r="218" spans="1:8" ht="14.4" customHeight="1">
      <c r="A218" s="110" t="s">
        <v>4</v>
      </c>
      <c r="B218" s="110">
        <v>3</v>
      </c>
      <c r="C218" s="143">
        <v>43039</v>
      </c>
      <c r="D218" s="34">
        <v>4455100000</v>
      </c>
      <c r="E218" s="34" t="s">
        <v>31</v>
      </c>
      <c r="F218" s="16" t="s">
        <v>32</v>
      </c>
      <c r="G218" s="148"/>
      <c r="H218" s="147">
        <v>24822</v>
      </c>
    </row>
    <row r="219" spans="1:8" ht="14.4" customHeight="1">
      <c r="A219" s="110" t="s">
        <v>4</v>
      </c>
      <c r="B219" s="110">
        <v>4</v>
      </c>
      <c r="C219" s="143">
        <v>43039</v>
      </c>
      <c r="D219" s="34">
        <v>7580000000</v>
      </c>
      <c r="E219" s="34">
        <v>1</v>
      </c>
      <c r="F219" s="16" t="s">
        <v>202</v>
      </c>
      <c r="G219" s="148"/>
      <c r="H219" s="147">
        <v>0.12</v>
      </c>
    </row>
    <row r="220" spans="1:8" ht="14.4" customHeight="1">
      <c r="A220" s="110" t="s">
        <v>4</v>
      </c>
      <c r="B220" s="110">
        <v>5</v>
      </c>
      <c r="C220" s="143">
        <v>43039</v>
      </c>
      <c r="D220" s="34">
        <v>4456600000</v>
      </c>
      <c r="E220" s="34">
        <v>1</v>
      </c>
      <c r="F220" s="16" t="s">
        <v>202</v>
      </c>
      <c r="G220" s="147">
        <v>0.12</v>
      </c>
      <c r="H220" s="148"/>
    </row>
    <row r="221" spans="1:8" ht="14.4" customHeight="1">
      <c r="A221" s="110" t="s">
        <v>4</v>
      </c>
      <c r="B221" s="110">
        <v>1</v>
      </c>
      <c r="C221" s="61">
        <v>43069</v>
      </c>
      <c r="D221" s="34">
        <v>4456600000</v>
      </c>
      <c r="E221" s="34" t="s">
        <v>66</v>
      </c>
      <c r="F221" s="16" t="s">
        <v>67</v>
      </c>
      <c r="G221" s="148"/>
      <c r="H221" s="147">
        <v>178</v>
      </c>
    </row>
    <row r="222" spans="1:8" ht="14.4" customHeight="1">
      <c r="A222" s="110" t="s">
        <v>4</v>
      </c>
      <c r="B222" s="110">
        <v>2</v>
      </c>
      <c r="C222" s="61">
        <v>43069</v>
      </c>
      <c r="D222" s="34">
        <v>4456700000</v>
      </c>
      <c r="E222" s="34" t="s">
        <v>76</v>
      </c>
      <c r="F222" s="16" t="s">
        <v>67</v>
      </c>
      <c r="G222" s="147">
        <v>178</v>
      </c>
      <c r="H222" s="148"/>
    </row>
    <row r="223" spans="1:8" ht="14.4" customHeight="1">
      <c r="A223" s="110" t="s">
        <v>4</v>
      </c>
      <c r="B223" s="110">
        <v>3</v>
      </c>
      <c r="C223" s="61">
        <v>43069</v>
      </c>
      <c r="D223" s="34">
        <v>6580000000</v>
      </c>
      <c r="E223" s="34">
        <v>1</v>
      </c>
      <c r="F223" s="16" t="s">
        <v>202</v>
      </c>
      <c r="G223" s="147">
        <v>0.08</v>
      </c>
      <c r="H223" s="148"/>
    </row>
    <row r="224" spans="1:8" ht="14.4" customHeight="1">
      <c r="A224" s="110" t="s">
        <v>4</v>
      </c>
      <c r="B224" s="110">
        <v>4</v>
      </c>
      <c r="C224" s="61">
        <v>43069</v>
      </c>
      <c r="D224" s="34">
        <v>4456600000</v>
      </c>
      <c r="E224" s="34">
        <v>1</v>
      </c>
      <c r="F224" s="16" t="s">
        <v>202</v>
      </c>
      <c r="G224" s="148"/>
      <c r="H224" s="147">
        <v>0.08</v>
      </c>
    </row>
    <row r="225" spans="1:8">
      <c r="A225" s="110" t="s">
        <v>4</v>
      </c>
      <c r="B225" s="110">
        <v>1</v>
      </c>
      <c r="C225" s="61">
        <v>43100</v>
      </c>
      <c r="D225" s="34">
        <v>4457100000</v>
      </c>
      <c r="E225" s="34" t="s">
        <v>83</v>
      </c>
      <c r="F225" s="16" t="s">
        <v>34</v>
      </c>
      <c r="G225" s="147">
        <v>5065</v>
      </c>
      <c r="H225" s="148"/>
    </row>
    <row r="226" spans="1:8">
      <c r="A226" s="110" t="s">
        <v>4</v>
      </c>
      <c r="B226" s="110">
        <v>2</v>
      </c>
      <c r="C226" s="61">
        <v>43100</v>
      </c>
      <c r="D226" s="34">
        <v>4456600000</v>
      </c>
      <c r="E226" s="34" t="s">
        <v>71</v>
      </c>
      <c r="F226" s="16" t="s">
        <v>34</v>
      </c>
      <c r="G226" s="148"/>
      <c r="H226" s="147">
        <v>1459</v>
      </c>
    </row>
    <row r="227" spans="1:8">
      <c r="A227" s="110" t="s">
        <v>4</v>
      </c>
      <c r="B227" s="110">
        <v>3</v>
      </c>
      <c r="C227" s="61">
        <v>43100</v>
      </c>
      <c r="D227" s="34">
        <v>4456700000</v>
      </c>
      <c r="E227" s="34" t="s">
        <v>77</v>
      </c>
      <c r="F227" s="16" t="s">
        <v>34</v>
      </c>
      <c r="G227" s="148"/>
      <c r="H227" s="147">
        <v>178</v>
      </c>
    </row>
    <row r="228" spans="1:8">
      <c r="A228" s="110" t="s">
        <v>4</v>
      </c>
      <c r="B228" s="110">
        <v>4</v>
      </c>
      <c r="C228" s="61">
        <v>43100</v>
      </c>
      <c r="D228" s="34">
        <v>4455100000</v>
      </c>
      <c r="E228" s="34" t="s">
        <v>33</v>
      </c>
      <c r="F228" s="16" t="s">
        <v>34</v>
      </c>
      <c r="G228" s="148"/>
      <c r="H228" s="147">
        <v>3428</v>
      </c>
    </row>
    <row r="229" spans="1:8">
      <c r="A229" s="110" t="s">
        <v>4</v>
      </c>
      <c r="B229" s="110">
        <v>5</v>
      </c>
      <c r="C229" s="61">
        <v>43100</v>
      </c>
      <c r="D229" s="34">
        <v>7580000000</v>
      </c>
      <c r="E229" s="34">
        <v>1</v>
      </c>
      <c r="F229" s="16" t="s">
        <v>202</v>
      </c>
      <c r="G229" s="148"/>
      <c r="H229" s="147">
        <v>0.27</v>
      </c>
    </row>
    <row r="230" spans="1:8">
      <c r="A230" s="110" t="s">
        <v>4</v>
      </c>
      <c r="B230" s="151">
        <v>6</v>
      </c>
      <c r="C230" s="61">
        <v>43100</v>
      </c>
      <c r="D230" s="34">
        <v>4456600000</v>
      </c>
      <c r="E230" s="34">
        <v>1</v>
      </c>
      <c r="F230" s="16" t="s">
        <v>202</v>
      </c>
      <c r="G230" s="147">
        <v>0.27</v>
      </c>
      <c r="H230" s="148"/>
    </row>
    <row r="231" spans="1:8">
      <c r="A231" s="110" t="s">
        <v>4</v>
      </c>
      <c r="B231" s="151">
        <v>7</v>
      </c>
      <c r="C231" s="61">
        <v>43100</v>
      </c>
      <c r="D231" s="34">
        <v>7580000000</v>
      </c>
      <c r="E231" s="34">
        <v>2</v>
      </c>
      <c r="F231" s="16" t="s">
        <v>78</v>
      </c>
      <c r="G231" s="148"/>
      <c r="H231" s="147">
        <v>0.44</v>
      </c>
    </row>
    <row r="232" spans="1:8">
      <c r="A232" s="110" t="s">
        <v>4</v>
      </c>
      <c r="B232" s="151">
        <v>8</v>
      </c>
      <c r="C232" s="61">
        <v>43100</v>
      </c>
      <c r="D232" s="34">
        <v>4457100000</v>
      </c>
      <c r="E232" s="34">
        <v>2</v>
      </c>
      <c r="F232" s="16" t="s">
        <v>78</v>
      </c>
      <c r="G232" s="147">
        <v>0.44</v>
      </c>
      <c r="H232" s="148"/>
    </row>
    <row r="233" spans="1:8">
      <c r="A233" s="110" t="s">
        <v>4</v>
      </c>
      <c r="B233" s="151">
        <v>9</v>
      </c>
      <c r="C233" s="61">
        <v>43100</v>
      </c>
      <c r="D233" s="34">
        <v>4671100000</v>
      </c>
      <c r="E233" s="34" t="s">
        <v>4</v>
      </c>
      <c r="F233" s="16" t="s">
        <v>106</v>
      </c>
      <c r="G233" s="148"/>
      <c r="H233" s="147">
        <v>9265.35</v>
      </c>
    </row>
    <row r="234" spans="1:8">
      <c r="A234" s="110" t="s">
        <v>4</v>
      </c>
      <c r="B234" s="151">
        <v>10</v>
      </c>
      <c r="C234" s="61">
        <v>43100</v>
      </c>
      <c r="D234" s="35" t="s">
        <v>179</v>
      </c>
      <c r="E234" s="34" t="s">
        <v>4</v>
      </c>
      <c r="F234" s="16" t="s">
        <v>106</v>
      </c>
      <c r="G234" s="147">
        <v>9265.35</v>
      </c>
      <c r="H234" s="148"/>
    </row>
    <row r="235" spans="1:8">
      <c r="A235" s="110" t="s">
        <v>4</v>
      </c>
      <c r="B235" s="151">
        <v>11</v>
      </c>
      <c r="C235" s="61">
        <v>43100</v>
      </c>
      <c r="D235" s="34">
        <v>7061060000</v>
      </c>
      <c r="E235" s="34" t="s">
        <v>4</v>
      </c>
      <c r="F235" s="16" t="s">
        <v>150</v>
      </c>
      <c r="G235" s="147">
        <v>8461.89</v>
      </c>
      <c r="H235" s="148"/>
    </row>
    <row r="236" spans="1:8">
      <c r="A236" s="110" t="s">
        <v>4</v>
      </c>
      <c r="B236" s="151">
        <v>12</v>
      </c>
      <c r="C236" s="61">
        <v>43100</v>
      </c>
      <c r="D236" s="34">
        <v>7061060000</v>
      </c>
      <c r="E236" s="34" t="s">
        <v>4</v>
      </c>
      <c r="F236" s="16" t="s">
        <v>151</v>
      </c>
      <c r="G236" s="148"/>
      <c r="H236" s="147">
        <v>7051.58</v>
      </c>
    </row>
    <row r="237" spans="1:8">
      <c r="A237" s="110" t="s">
        <v>4</v>
      </c>
      <c r="B237" s="151">
        <v>13</v>
      </c>
      <c r="C237" s="61">
        <v>43100</v>
      </c>
      <c r="D237" s="34">
        <v>4457100000</v>
      </c>
      <c r="E237" s="34" t="s">
        <v>4</v>
      </c>
      <c r="F237" s="16" t="s">
        <v>84</v>
      </c>
      <c r="G237" s="148"/>
      <c r="H237" s="147">
        <v>1410.31</v>
      </c>
    </row>
    <row r="238" spans="1:8">
      <c r="A238" s="110" t="s">
        <v>4</v>
      </c>
      <c r="B238" s="151">
        <v>14</v>
      </c>
      <c r="C238" s="61">
        <v>43100</v>
      </c>
      <c r="D238" s="34">
        <v>4456600000</v>
      </c>
      <c r="E238" s="34" t="s">
        <v>4</v>
      </c>
      <c r="F238" s="16" t="s">
        <v>72</v>
      </c>
      <c r="G238" s="147">
        <v>60.24</v>
      </c>
      <c r="H238" s="148"/>
    </row>
    <row r="239" spans="1:8">
      <c r="A239" s="110" t="s">
        <v>4</v>
      </c>
      <c r="B239" s="151">
        <v>15</v>
      </c>
      <c r="C239" s="61">
        <v>43100</v>
      </c>
      <c r="D239" s="34">
        <v>6226600000</v>
      </c>
      <c r="E239" s="34" t="s">
        <v>4</v>
      </c>
      <c r="F239" s="16" t="s">
        <v>72</v>
      </c>
      <c r="G239" s="148"/>
      <c r="H239" s="147">
        <v>60.24</v>
      </c>
    </row>
    <row r="240" spans="1:8">
      <c r="A240" s="110" t="s">
        <v>4</v>
      </c>
      <c r="B240" s="151">
        <v>16</v>
      </c>
      <c r="C240" s="61">
        <v>43100</v>
      </c>
      <c r="D240" s="34">
        <v>7061060000</v>
      </c>
      <c r="E240" s="34" t="s">
        <v>4</v>
      </c>
      <c r="F240" s="16" t="s">
        <v>85</v>
      </c>
      <c r="G240" s="147">
        <v>900</v>
      </c>
      <c r="H240" s="148"/>
    </row>
    <row r="241" spans="1:8">
      <c r="A241" s="110" t="s">
        <v>4</v>
      </c>
      <c r="B241" s="151">
        <v>17</v>
      </c>
      <c r="C241" s="61">
        <v>43100</v>
      </c>
      <c r="D241" s="34">
        <v>7061060000</v>
      </c>
      <c r="E241" s="34" t="s">
        <v>4</v>
      </c>
      <c r="F241" s="16" t="s">
        <v>85</v>
      </c>
      <c r="G241" s="148"/>
      <c r="H241" s="147">
        <v>750</v>
      </c>
    </row>
    <row r="242" spans="1:8">
      <c r="A242" s="110" t="s">
        <v>4</v>
      </c>
      <c r="B242" s="151">
        <v>18</v>
      </c>
      <c r="C242" s="61">
        <v>43100</v>
      </c>
      <c r="D242" s="34">
        <v>4457100000</v>
      </c>
      <c r="E242" s="34" t="s">
        <v>4</v>
      </c>
      <c r="F242" s="16" t="s">
        <v>85</v>
      </c>
      <c r="G242" s="148"/>
      <c r="H242" s="147">
        <v>150</v>
      </c>
    </row>
    <row r="243" spans="1:8">
      <c r="A243" s="110" t="s">
        <v>218</v>
      </c>
      <c r="B243" s="110">
        <v>1</v>
      </c>
      <c r="C243" s="61">
        <v>42766</v>
      </c>
      <c r="D243" s="34">
        <v>4457100000</v>
      </c>
      <c r="E243" s="34" t="s">
        <v>20</v>
      </c>
      <c r="F243" s="16" t="s">
        <v>21</v>
      </c>
      <c r="G243" s="147">
        <v>25000</v>
      </c>
      <c r="H243" s="148"/>
    </row>
    <row r="244" spans="1:8">
      <c r="A244" s="110" t="s">
        <v>218</v>
      </c>
      <c r="B244" s="110">
        <v>2</v>
      </c>
      <c r="C244" s="61">
        <v>42766</v>
      </c>
      <c r="D244" s="34">
        <v>4456600000</v>
      </c>
      <c r="E244" s="34" t="s">
        <v>20</v>
      </c>
      <c r="F244" s="16" t="s">
        <v>21</v>
      </c>
      <c r="G244" s="148"/>
      <c r="H244" s="147">
        <v>619</v>
      </c>
    </row>
    <row r="245" spans="1:8">
      <c r="A245" s="110" t="s">
        <v>218</v>
      </c>
      <c r="B245" s="110">
        <v>3</v>
      </c>
      <c r="C245" s="61">
        <v>42766</v>
      </c>
      <c r="D245" s="34">
        <v>4455100000</v>
      </c>
      <c r="E245" s="34" t="s">
        <v>20</v>
      </c>
      <c r="F245" s="16" t="s">
        <v>21</v>
      </c>
      <c r="G245" s="148"/>
      <c r="H245" s="147">
        <v>24381</v>
      </c>
    </row>
    <row r="246" spans="1:8">
      <c r="A246" s="110" t="s">
        <v>218</v>
      </c>
      <c r="B246" s="156">
        <v>1</v>
      </c>
      <c r="C246" s="61">
        <v>42886</v>
      </c>
      <c r="D246" s="34">
        <v>4456600000</v>
      </c>
      <c r="E246" s="34" t="s">
        <v>46</v>
      </c>
      <c r="F246" s="16" t="s">
        <v>47</v>
      </c>
      <c r="G246" s="95"/>
      <c r="H246" s="144">
        <v>3</v>
      </c>
    </row>
    <row r="247" spans="1:8">
      <c r="A247" s="110" t="s">
        <v>218</v>
      </c>
      <c r="B247" s="156">
        <v>2</v>
      </c>
      <c r="C247" s="61">
        <v>42886</v>
      </c>
      <c r="D247" s="34">
        <v>4456700000</v>
      </c>
      <c r="E247" s="34" t="s">
        <v>46</v>
      </c>
      <c r="F247" s="16" t="s">
        <v>47</v>
      </c>
      <c r="G247" s="144">
        <v>3</v>
      </c>
      <c r="H247" s="95"/>
    </row>
    <row r="248" spans="1:8">
      <c r="A248" s="110" t="s">
        <v>218</v>
      </c>
      <c r="B248" s="110">
        <v>1</v>
      </c>
      <c r="C248" s="61">
        <v>42916</v>
      </c>
      <c r="D248" s="34">
        <v>4457100000</v>
      </c>
      <c r="E248" s="34" t="s">
        <v>25</v>
      </c>
      <c r="F248" s="16" t="s">
        <v>26</v>
      </c>
      <c r="G248" s="147">
        <v>5065</v>
      </c>
      <c r="H248" s="148"/>
    </row>
    <row r="249" spans="1:8">
      <c r="A249" s="110" t="s">
        <v>218</v>
      </c>
      <c r="B249" s="110">
        <v>2</v>
      </c>
      <c r="C249" s="61">
        <v>42916</v>
      </c>
      <c r="D249" s="34">
        <v>4456600000</v>
      </c>
      <c r="E249" s="34" t="s">
        <v>25</v>
      </c>
      <c r="F249" s="16" t="s">
        <v>26</v>
      </c>
      <c r="G249" s="148"/>
      <c r="H249" s="147">
        <v>2382</v>
      </c>
    </row>
    <row r="250" spans="1:8">
      <c r="A250" s="110" t="s">
        <v>218</v>
      </c>
      <c r="B250" s="110">
        <v>3</v>
      </c>
      <c r="C250" s="61">
        <v>42916</v>
      </c>
      <c r="D250" s="34">
        <v>4456700000</v>
      </c>
      <c r="E250" s="34" t="s">
        <v>25</v>
      </c>
      <c r="F250" s="16" t="s">
        <v>26</v>
      </c>
      <c r="G250" s="148"/>
      <c r="H250" s="147">
        <v>3</v>
      </c>
    </row>
    <row r="251" spans="1:8">
      <c r="A251" s="110" t="s">
        <v>218</v>
      </c>
      <c r="B251" s="110">
        <v>4</v>
      </c>
      <c r="C251" s="61">
        <v>42916</v>
      </c>
      <c r="D251" s="34">
        <v>4455100000</v>
      </c>
      <c r="E251" s="34" t="s">
        <v>25</v>
      </c>
      <c r="F251" s="16" t="s">
        <v>26</v>
      </c>
      <c r="G251" s="95"/>
      <c r="H251" s="144">
        <v>3780</v>
      </c>
    </row>
    <row r="252" spans="1:8">
      <c r="A252" s="11" t="s">
        <v>219</v>
      </c>
      <c r="B252" s="156">
        <v>1</v>
      </c>
      <c r="C252" s="143">
        <v>42825</v>
      </c>
      <c r="D252" s="34" t="s">
        <v>159</v>
      </c>
      <c r="E252" s="34" t="s">
        <v>8</v>
      </c>
      <c r="F252" s="16" t="s">
        <v>42</v>
      </c>
      <c r="G252" s="147">
        <v>172180.34</v>
      </c>
      <c r="H252" s="148"/>
    </row>
    <row r="253" spans="1:8">
      <c r="A253" s="11" t="s">
        <v>219</v>
      </c>
      <c r="B253" s="156">
        <v>2</v>
      </c>
      <c r="C253" s="143">
        <v>42825</v>
      </c>
      <c r="D253" s="34">
        <v>7061010000</v>
      </c>
      <c r="E253" s="34" t="s">
        <v>8</v>
      </c>
      <c r="F253" s="16" t="s">
        <v>42</v>
      </c>
      <c r="G253" s="148"/>
      <c r="H253" s="147">
        <v>150327.18</v>
      </c>
    </row>
    <row r="254" spans="1:8">
      <c r="A254" s="11" t="s">
        <v>219</v>
      </c>
      <c r="B254" s="156">
        <v>3</v>
      </c>
      <c r="C254" s="143">
        <v>42825</v>
      </c>
      <c r="D254" s="34" t="s">
        <v>179</v>
      </c>
      <c r="E254" s="34" t="s">
        <v>8</v>
      </c>
      <c r="F254" s="16" t="s">
        <v>42</v>
      </c>
      <c r="G254" s="148"/>
      <c r="H254" s="147">
        <v>2286</v>
      </c>
    </row>
    <row r="255" spans="1:8">
      <c r="A255" s="11" t="s">
        <v>219</v>
      </c>
      <c r="B255" s="156">
        <v>4</v>
      </c>
      <c r="C255" s="143">
        <v>42825</v>
      </c>
      <c r="D255" s="34">
        <v>4457100000</v>
      </c>
      <c r="E255" s="34" t="s">
        <v>8</v>
      </c>
      <c r="F255" s="16" t="s">
        <v>42</v>
      </c>
      <c r="G255" s="148"/>
      <c r="H255" s="147">
        <v>30065.439999999999</v>
      </c>
    </row>
    <row r="256" spans="1:8">
      <c r="A256" s="11" t="s">
        <v>219</v>
      </c>
      <c r="B256" s="156">
        <v>5</v>
      </c>
      <c r="C256" s="143">
        <v>42825</v>
      </c>
      <c r="D256" s="34" t="s">
        <v>179</v>
      </c>
      <c r="E256" s="34" t="s">
        <v>8</v>
      </c>
      <c r="F256" s="16" t="s">
        <v>209</v>
      </c>
      <c r="G256" s="147">
        <v>488.02</v>
      </c>
      <c r="H256" s="148"/>
    </row>
    <row r="257" spans="1:8">
      <c r="A257" s="11" t="s">
        <v>219</v>
      </c>
      <c r="B257" s="156">
        <v>6</v>
      </c>
      <c r="C257" s="143">
        <v>42825</v>
      </c>
      <c r="D257" s="34">
        <v>6226600000</v>
      </c>
      <c r="E257" s="34" t="s">
        <v>8</v>
      </c>
      <c r="F257" s="16" t="s">
        <v>42</v>
      </c>
      <c r="G257" s="147">
        <v>6376.67</v>
      </c>
      <c r="H257" s="148"/>
    </row>
    <row r="258" spans="1:8">
      <c r="A258" s="11" t="s">
        <v>219</v>
      </c>
      <c r="B258" s="156">
        <v>7</v>
      </c>
      <c r="C258" s="143">
        <v>42825</v>
      </c>
      <c r="D258" s="34">
        <v>4456600000</v>
      </c>
      <c r="E258" s="34" t="s">
        <v>8</v>
      </c>
      <c r="F258" s="16" t="s">
        <v>42</v>
      </c>
      <c r="G258" s="147">
        <v>1275.33</v>
      </c>
      <c r="H258" s="148"/>
    </row>
    <row r="259" spans="1:8">
      <c r="A259" s="11" t="s">
        <v>219</v>
      </c>
      <c r="B259" s="156">
        <v>8</v>
      </c>
      <c r="C259" s="143">
        <v>42825</v>
      </c>
      <c r="D259" s="34">
        <v>4671100000</v>
      </c>
      <c r="E259" s="34" t="s">
        <v>8</v>
      </c>
      <c r="F259" s="16" t="s">
        <v>97</v>
      </c>
      <c r="G259" s="147">
        <v>2358.2600000000002</v>
      </c>
      <c r="H259" s="148"/>
    </row>
    <row r="260" spans="1:8">
      <c r="A260" s="11" t="s">
        <v>219</v>
      </c>
      <c r="B260" s="156">
        <v>9</v>
      </c>
      <c r="C260" s="143">
        <v>42825</v>
      </c>
      <c r="D260" s="34" t="s">
        <v>162</v>
      </c>
      <c r="E260" s="34" t="s">
        <v>8</v>
      </c>
      <c r="F260" s="16" t="s">
        <v>115</v>
      </c>
      <c r="G260" s="147">
        <v>3067.52</v>
      </c>
      <c r="H260" s="148"/>
    </row>
    <row r="261" spans="1:8">
      <c r="A261" s="11" t="s">
        <v>219</v>
      </c>
      <c r="B261" s="156">
        <v>10</v>
      </c>
      <c r="C261" s="143">
        <v>42825</v>
      </c>
      <c r="D261" s="34">
        <v>7061030000</v>
      </c>
      <c r="E261" s="34" t="s">
        <v>8</v>
      </c>
      <c r="F261" s="16" t="s">
        <v>115</v>
      </c>
      <c r="G261" s="148"/>
      <c r="H261" s="147">
        <v>3258.27</v>
      </c>
    </row>
    <row r="262" spans="1:8">
      <c r="A262" s="11" t="s">
        <v>219</v>
      </c>
      <c r="B262" s="156">
        <v>11</v>
      </c>
      <c r="C262" s="143">
        <v>42825</v>
      </c>
      <c r="D262" s="34" t="s">
        <v>177</v>
      </c>
      <c r="E262" s="34" t="s">
        <v>8</v>
      </c>
      <c r="F262" s="16" t="s">
        <v>115</v>
      </c>
      <c r="G262" s="148"/>
      <c r="H262" s="147">
        <v>15</v>
      </c>
    </row>
    <row r="263" spans="1:8">
      <c r="A263" s="11" t="s">
        <v>219</v>
      </c>
      <c r="B263" s="156">
        <v>12</v>
      </c>
      <c r="C263" s="143">
        <v>42825</v>
      </c>
      <c r="D263" s="34" t="s">
        <v>177</v>
      </c>
      <c r="E263" s="34" t="s">
        <v>8</v>
      </c>
      <c r="F263" s="16" t="s">
        <v>210</v>
      </c>
      <c r="G263" s="147">
        <v>205.75</v>
      </c>
      <c r="H263" s="148"/>
    </row>
    <row r="264" spans="1:8">
      <c r="A264" s="11" t="s">
        <v>219</v>
      </c>
      <c r="B264" s="156">
        <v>13</v>
      </c>
      <c r="C264" s="143">
        <v>42825</v>
      </c>
      <c r="D264" s="34">
        <v>6226600000</v>
      </c>
      <c r="E264" s="34" t="s">
        <v>8</v>
      </c>
      <c r="F264" s="16" t="s">
        <v>115</v>
      </c>
      <c r="G264" s="147">
        <v>128.83000000000001</v>
      </c>
      <c r="H264" s="148"/>
    </row>
    <row r="265" spans="1:8">
      <c r="A265" s="11" t="s">
        <v>219</v>
      </c>
      <c r="B265" s="156">
        <v>14</v>
      </c>
      <c r="C265" s="143">
        <v>42825</v>
      </c>
      <c r="D265" s="34" t="s">
        <v>162</v>
      </c>
      <c r="E265" s="34" t="s">
        <v>8</v>
      </c>
      <c r="F265" s="16" t="s">
        <v>115</v>
      </c>
      <c r="G265" s="148"/>
      <c r="H265" s="147">
        <v>128.83000000000001</v>
      </c>
    </row>
    <row r="266" spans="1:8">
      <c r="A266" s="11" t="s">
        <v>219</v>
      </c>
      <c r="B266" s="156">
        <v>15</v>
      </c>
      <c r="C266" s="143">
        <v>42825</v>
      </c>
      <c r="D266" s="34">
        <v>6226600000</v>
      </c>
      <c r="E266" s="34" t="s">
        <v>8</v>
      </c>
      <c r="F266" s="16" t="s">
        <v>119</v>
      </c>
      <c r="G266" s="147">
        <v>9.4499999999999993</v>
      </c>
      <c r="H266" s="148"/>
    </row>
    <row r="267" spans="1:8">
      <c r="A267" s="11" t="s">
        <v>219</v>
      </c>
      <c r="B267" s="156">
        <v>16</v>
      </c>
      <c r="C267" s="143">
        <v>42825</v>
      </c>
      <c r="D267" s="34" t="s">
        <v>164</v>
      </c>
      <c r="E267" s="34" t="s">
        <v>8</v>
      </c>
      <c r="F267" s="16" t="s">
        <v>119</v>
      </c>
      <c r="G267" s="148"/>
      <c r="H267" s="147">
        <v>9.4499999999999993</v>
      </c>
    </row>
    <row r="268" spans="1:8">
      <c r="A268" s="11" t="s">
        <v>219</v>
      </c>
      <c r="B268" s="156">
        <v>17</v>
      </c>
      <c r="C268" s="143">
        <v>42825</v>
      </c>
      <c r="D268" s="34">
        <v>6226600000</v>
      </c>
      <c r="E268" s="34" t="s">
        <v>8</v>
      </c>
      <c r="F268" s="16" t="s">
        <v>116</v>
      </c>
      <c r="G268" s="147">
        <v>9.7200000000000006</v>
      </c>
      <c r="H268" s="148"/>
    </row>
    <row r="269" spans="1:8">
      <c r="A269" s="11" t="s">
        <v>219</v>
      </c>
      <c r="B269" s="156">
        <v>18</v>
      </c>
      <c r="C269" s="143">
        <v>42825</v>
      </c>
      <c r="D269" s="34" t="s">
        <v>161</v>
      </c>
      <c r="E269" s="34" t="s">
        <v>8</v>
      </c>
      <c r="F269" s="16" t="s">
        <v>116</v>
      </c>
      <c r="G269" s="148"/>
      <c r="H269" s="147">
        <v>9.7200000000000006</v>
      </c>
    </row>
    <row r="270" spans="1:8">
      <c r="A270" s="11" t="s">
        <v>219</v>
      </c>
      <c r="B270" s="156">
        <v>19</v>
      </c>
      <c r="C270" s="143">
        <v>42825</v>
      </c>
      <c r="D270" s="34">
        <v>6226600000</v>
      </c>
      <c r="E270" s="34" t="s">
        <v>8</v>
      </c>
      <c r="F270" s="16" t="s">
        <v>117</v>
      </c>
      <c r="G270" s="147">
        <v>9.4499999999999993</v>
      </c>
      <c r="H270" s="148"/>
    </row>
    <row r="271" spans="1:8">
      <c r="A271" s="11" t="s">
        <v>219</v>
      </c>
      <c r="B271" s="156">
        <v>20</v>
      </c>
      <c r="C271" s="143">
        <v>42825</v>
      </c>
      <c r="D271" s="34" t="s">
        <v>163</v>
      </c>
      <c r="E271" s="34" t="s">
        <v>8</v>
      </c>
      <c r="F271" s="16" t="s">
        <v>117</v>
      </c>
      <c r="G271" s="148"/>
      <c r="H271" s="147">
        <v>9.4499999999999993</v>
      </c>
    </row>
    <row r="272" spans="1:8">
      <c r="A272" s="11" t="s">
        <v>219</v>
      </c>
      <c r="B272" s="156">
        <v>21</v>
      </c>
      <c r="C272" s="143">
        <v>42825</v>
      </c>
      <c r="D272" s="34">
        <v>6226600000</v>
      </c>
      <c r="E272" s="34" t="s">
        <v>8</v>
      </c>
      <c r="F272" s="16" t="s">
        <v>118</v>
      </c>
      <c r="G272" s="147">
        <v>89.48</v>
      </c>
      <c r="H272" s="148"/>
    </row>
    <row r="273" spans="1:8">
      <c r="A273" s="11" t="s">
        <v>219</v>
      </c>
      <c r="B273" s="156">
        <v>22</v>
      </c>
      <c r="C273" s="143">
        <v>42825</v>
      </c>
      <c r="D273" s="34" t="s">
        <v>164</v>
      </c>
      <c r="E273" s="34" t="s">
        <v>8</v>
      </c>
      <c r="F273" s="16" t="s">
        <v>118</v>
      </c>
      <c r="G273" s="148"/>
      <c r="H273" s="147">
        <v>89.48</v>
      </c>
    </row>
    <row r="274" spans="1:8">
      <c r="A274" s="11" t="s">
        <v>219</v>
      </c>
      <c r="B274" s="156">
        <v>23</v>
      </c>
      <c r="C274" s="143">
        <v>42825</v>
      </c>
      <c r="D274" s="34" t="s">
        <v>164</v>
      </c>
      <c r="E274" s="34" t="s">
        <v>8</v>
      </c>
      <c r="F274" s="16" t="s">
        <v>145</v>
      </c>
      <c r="G274" s="147">
        <v>225</v>
      </c>
      <c r="H274" s="148"/>
    </row>
    <row r="275" spans="1:8">
      <c r="A275" s="11" t="s">
        <v>219</v>
      </c>
      <c r="B275" s="156">
        <v>24</v>
      </c>
      <c r="C275" s="143">
        <v>42825</v>
      </c>
      <c r="D275" s="34">
        <v>7061060000</v>
      </c>
      <c r="E275" s="34" t="s">
        <v>8</v>
      </c>
      <c r="F275" s="16" t="s">
        <v>145</v>
      </c>
      <c r="G275" s="148"/>
      <c r="H275" s="147">
        <v>225</v>
      </c>
    </row>
    <row r="276" spans="1:8">
      <c r="A276" s="11" t="s">
        <v>219</v>
      </c>
      <c r="B276" s="156">
        <v>25</v>
      </c>
      <c r="C276" s="143">
        <v>42825</v>
      </c>
      <c r="D276" s="34" t="s">
        <v>161</v>
      </c>
      <c r="E276" s="34" t="s">
        <v>8</v>
      </c>
      <c r="F276" s="16" t="s">
        <v>141</v>
      </c>
      <c r="G276" s="147">
        <v>231.52</v>
      </c>
      <c r="H276" s="148"/>
    </row>
    <row r="277" spans="1:8">
      <c r="A277" s="11" t="s">
        <v>219</v>
      </c>
      <c r="B277" s="156">
        <v>26</v>
      </c>
      <c r="C277" s="143">
        <v>42825</v>
      </c>
      <c r="D277" s="34">
        <v>1650040000</v>
      </c>
      <c r="E277" s="34" t="s">
        <v>8</v>
      </c>
      <c r="F277" s="16" t="s">
        <v>211</v>
      </c>
      <c r="G277" s="148"/>
      <c r="H277" s="147">
        <v>1.63</v>
      </c>
    </row>
    <row r="278" spans="1:8">
      <c r="A278" s="11" t="s">
        <v>219</v>
      </c>
      <c r="B278" s="156">
        <v>27</v>
      </c>
      <c r="C278" s="143">
        <v>42825</v>
      </c>
      <c r="D278" s="34">
        <v>7061040000</v>
      </c>
      <c r="E278" s="34" t="s">
        <v>8</v>
      </c>
      <c r="F278" s="16" t="s">
        <v>141</v>
      </c>
      <c r="G278" s="148"/>
      <c r="H278" s="147">
        <v>229.89</v>
      </c>
    </row>
    <row r="279" spans="1:8">
      <c r="A279" s="11" t="s">
        <v>219</v>
      </c>
      <c r="B279" s="156">
        <v>28</v>
      </c>
      <c r="C279" s="143">
        <v>42825</v>
      </c>
      <c r="D279" s="34" t="s">
        <v>163</v>
      </c>
      <c r="E279" s="34" t="s">
        <v>8</v>
      </c>
      <c r="F279" s="16" t="s">
        <v>117</v>
      </c>
      <c r="G279" s="147">
        <v>225</v>
      </c>
      <c r="H279" s="148"/>
    </row>
    <row r="280" spans="1:8">
      <c r="A280" s="11" t="s">
        <v>219</v>
      </c>
      <c r="B280" s="156">
        <v>29</v>
      </c>
      <c r="C280" s="143">
        <v>42825</v>
      </c>
      <c r="D280" s="34">
        <v>7061070000</v>
      </c>
      <c r="E280" s="34" t="s">
        <v>8</v>
      </c>
      <c r="F280" s="16" t="s">
        <v>117</v>
      </c>
      <c r="G280" s="148"/>
      <c r="H280" s="147">
        <v>225</v>
      </c>
    </row>
    <row r="281" spans="1:8">
      <c r="A281" s="11" t="s">
        <v>219</v>
      </c>
      <c r="B281" s="156">
        <v>30</v>
      </c>
      <c r="C281" s="143">
        <v>42825</v>
      </c>
      <c r="D281" s="34" t="s">
        <v>164</v>
      </c>
      <c r="E281" s="34" t="s">
        <v>8</v>
      </c>
      <c r="F281" s="16" t="s">
        <v>118</v>
      </c>
      <c r="G281" s="147">
        <v>2130</v>
      </c>
      <c r="H281" s="148"/>
    </row>
    <row r="282" spans="1:8">
      <c r="A282" s="11" t="s">
        <v>219</v>
      </c>
      <c r="B282" s="156">
        <v>31</v>
      </c>
      <c r="C282" s="143">
        <v>42825</v>
      </c>
      <c r="D282" s="34">
        <v>7061060000</v>
      </c>
      <c r="E282" s="34" t="s">
        <v>8</v>
      </c>
      <c r="F282" s="16" t="s">
        <v>118</v>
      </c>
      <c r="G282" s="148"/>
      <c r="H282" s="147">
        <v>2100</v>
      </c>
    </row>
    <row r="283" spans="1:8">
      <c r="A283" s="11" t="s">
        <v>219</v>
      </c>
      <c r="B283" s="156">
        <v>32</v>
      </c>
      <c r="C283" s="143">
        <v>42825</v>
      </c>
      <c r="D283" s="34" t="s">
        <v>181</v>
      </c>
      <c r="E283" s="34" t="s">
        <v>8</v>
      </c>
      <c r="F283" s="16" t="s">
        <v>118</v>
      </c>
      <c r="G283" s="148"/>
      <c r="H283" s="147">
        <v>30</v>
      </c>
    </row>
    <row r="284" spans="1:8" ht="14.4" customHeight="1">
      <c r="A284" s="11" t="s">
        <v>219</v>
      </c>
      <c r="B284" s="156">
        <v>1</v>
      </c>
      <c r="C284" s="61">
        <v>42916</v>
      </c>
      <c r="D284" s="35" t="s">
        <v>159</v>
      </c>
      <c r="E284" s="16" t="s">
        <v>49</v>
      </c>
      <c r="F284" s="16" t="s">
        <v>50</v>
      </c>
      <c r="G284" s="147">
        <v>171840.97</v>
      </c>
      <c r="H284" s="148"/>
    </row>
    <row r="285" spans="1:8" ht="14.4" customHeight="1">
      <c r="A285" s="11" t="s">
        <v>219</v>
      </c>
      <c r="B285" s="156">
        <v>2</v>
      </c>
      <c r="C285" s="61">
        <v>42916</v>
      </c>
      <c r="D285" s="34">
        <v>7061010000</v>
      </c>
      <c r="E285" s="16" t="s">
        <v>49</v>
      </c>
      <c r="F285" s="16" t="s">
        <v>50</v>
      </c>
      <c r="G285" s="148"/>
      <c r="H285" s="147">
        <v>150327.18</v>
      </c>
    </row>
    <row r="286" spans="1:8" ht="14.4" customHeight="1">
      <c r="A286" s="11" t="s">
        <v>219</v>
      </c>
      <c r="B286" s="156">
        <v>3</v>
      </c>
      <c r="C286" s="61">
        <v>42916</v>
      </c>
      <c r="D286" s="35" t="s">
        <v>179</v>
      </c>
      <c r="E286" s="16" t="s">
        <v>49</v>
      </c>
      <c r="F286" s="16" t="s">
        <v>50</v>
      </c>
      <c r="G286" s="148"/>
      <c r="H286" s="147">
        <v>2286</v>
      </c>
    </row>
    <row r="287" spans="1:8" ht="14.4" customHeight="1">
      <c r="A287" s="11" t="s">
        <v>219</v>
      </c>
      <c r="B287" s="156">
        <v>4</v>
      </c>
      <c r="C287" s="61">
        <v>42916</v>
      </c>
      <c r="D287" s="34">
        <v>4457100000</v>
      </c>
      <c r="E287" s="16" t="s">
        <v>49</v>
      </c>
      <c r="F287" s="16" t="s">
        <v>50</v>
      </c>
      <c r="G287" s="148"/>
      <c r="H287" s="147">
        <v>30065.439999999999</v>
      </c>
    </row>
    <row r="288" spans="1:8" ht="14.4" customHeight="1">
      <c r="A288" s="11" t="s">
        <v>219</v>
      </c>
      <c r="B288" s="156">
        <v>5</v>
      </c>
      <c r="C288" s="61">
        <v>42916</v>
      </c>
      <c r="D288" s="34">
        <v>4671100000</v>
      </c>
      <c r="E288" s="16" t="s">
        <v>49</v>
      </c>
      <c r="F288" s="16" t="s">
        <v>99</v>
      </c>
      <c r="G288" s="147">
        <v>806.89</v>
      </c>
      <c r="H288" s="148"/>
    </row>
    <row r="289" spans="1:8" ht="14.4" customHeight="1">
      <c r="A289" s="11" t="s">
        <v>219</v>
      </c>
      <c r="B289" s="156">
        <v>6</v>
      </c>
      <c r="C289" s="61">
        <v>42916</v>
      </c>
      <c r="D289" s="34">
        <v>6226600000</v>
      </c>
      <c r="E289" s="16" t="s">
        <v>49</v>
      </c>
      <c r="F289" s="16" t="s">
        <v>50</v>
      </c>
      <c r="G289" s="147">
        <v>6393.75</v>
      </c>
      <c r="H289" s="148"/>
    </row>
    <row r="290" spans="1:8" ht="14.4" customHeight="1">
      <c r="A290" s="11" t="s">
        <v>219</v>
      </c>
      <c r="B290" s="156">
        <v>7</v>
      </c>
      <c r="C290" s="61">
        <v>42916</v>
      </c>
      <c r="D290" s="34">
        <v>4456600000</v>
      </c>
      <c r="E290" s="16" t="s">
        <v>49</v>
      </c>
      <c r="F290" s="16" t="s">
        <v>50</v>
      </c>
      <c r="G290" s="147">
        <v>1278.75</v>
      </c>
      <c r="H290" s="148"/>
    </row>
    <row r="291" spans="1:8" ht="14.4" customHeight="1">
      <c r="A291" s="11" t="s">
        <v>219</v>
      </c>
      <c r="B291" s="156">
        <v>8</v>
      </c>
      <c r="C291" s="61">
        <v>42916</v>
      </c>
      <c r="D291" s="34">
        <v>4671100000</v>
      </c>
      <c r="E291" s="16" t="s">
        <v>49</v>
      </c>
      <c r="F291" s="16" t="s">
        <v>98</v>
      </c>
      <c r="G291" s="147">
        <v>2358.2600000000002</v>
      </c>
      <c r="H291" s="148"/>
    </row>
    <row r="292" spans="1:8" ht="14.4" customHeight="1">
      <c r="A292" s="11" t="s">
        <v>219</v>
      </c>
      <c r="B292" s="156">
        <v>9</v>
      </c>
      <c r="C292" s="61">
        <v>42916</v>
      </c>
      <c r="D292" s="35" t="s">
        <v>162</v>
      </c>
      <c r="E292" s="16" t="s">
        <v>49</v>
      </c>
      <c r="F292" s="16" t="s">
        <v>121</v>
      </c>
      <c r="G292" s="147">
        <v>3273.27</v>
      </c>
      <c r="H292" s="148"/>
    </row>
    <row r="293" spans="1:8" ht="14.4" customHeight="1">
      <c r="A293" s="11" t="s">
        <v>219</v>
      </c>
      <c r="B293" s="156">
        <v>10</v>
      </c>
      <c r="C293" s="61">
        <v>42916</v>
      </c>
      <c r="D293" s="34">
        <v>7061030000</v>
      </c>
      <c r="E293" s="16" t="s">
        <v>49</v>
      </c>
      <c r="F293" s="16" t="s">
        <v>121</v>
      </c>
      <c r="G293" s="148"/>
      <c r="H293" s="147">
        <v>3258.27</v>
      </c>
    </row>
    <row r="294" spans="1:8" ht="14.4" customHeight="1">
      <c r="A294" s="11" t="s">
        <v>219</v>
      </c>
      <c r="B294" s="156">
        <v>11</v>
      </c>
      <c r="C294" s="61">
        <v>42916</v>
      </c>
      <c r="D294" s="35" t="s">
        <v>177</v>
      </c>
      <c r="E294" s="16" t="s">
        <v>49</v>
      </c>
      <c r="F294" s="16" t="s">
        <v>121</v>
      </c>
      <c r="G294" s="148"/>
      <c r="H294" s="147">
        <v>15</v>
      </c>
    </row>
    <row r="295" spans="1:8" ht="14.4" customHeight="1">
      <c r="A295" s="11" t="s">
        <v>219</v>
      </c>
      <c r="B295" s="156">
        <v>12</v>
      </c>
      <c r="C295" s="61">
        <v>42916</v>
      </c>
      <c r="D295" s="34">
        <v>6226600000</v>
      </c>
      <c r="E295" s="16" t="s">
        <v>49</v>
      </c>
      <c r="F295" s="16" t="s">
        <v>121</v>
      </c>
      <c r="G295" s="147">
        <v>137.49</v>
      </c>
      <c r="H295" s="148"/>
    </row>
    <row r="296" spans="1:8" ht="14.4" customHeight="1">
      <c r="A296" s="11" t="s">
        <v>219</v>
      </c>
      <c r="B296" s="156">
        <v>13</v>
      </c>
      <c r="C296" s="61">
        <v>42916</v>
      </c>
      <c r="D296" s="35" t="s">
        <v>162</v>
      </c>
      <c r="E296" s="16" t="s">
        <v>49</v>
      </c>
      <c r="F296" s="16" t="s">
        <v>121</v>
      </c>
      <c r="G296" s="148"/>
      <c r="H296" s="147">
        <v>137.49</v>
      </c>
    </row>
    <row r="297" spans="1:8" ht="14.4" customHeight="1">
      <c r="A297" s="11" t="s">
        <v>219</v>
      </c>
      <c r="B297" s="156">
        <v>14</v>
      </c>
      <c r="C297" s="61">
        <v>42916</v>
      </c>
      <c r="D297" s="34">
        <v>6226600000</v>
      </c>
      <c r="E297" s="16" t="s">
        <v>49</v>
      </c>
      <c r="F297" s="16" t="s">
        <v>124</v>
      </c>
      <c r="G297" s="147">
        <v>9.4499999999999993</v>
      </c>
      <c r="H297" s="148"/>
    </row>
    <row r="298" spans="1:8" ht="14.4" customHeight="1">
      <c r="A298" s="11" t="s">
        <v>219</v>
      </c>
      <c r="B298" s="156">
        <v>15</v>
      </c>
      <c r="C298" s="61">
        <v>42916</v>
      </c>
      <c r="D298" s="35" t="s">
        <v>164</v>
      </c>
      <c r="E298" s="16" t="s">
        <v>49</v>
      </c>
      <c r="F298" s="16" t="s">
        <v>124</v>
      </c>
      <c r="G298" s="148"/>
      <c r="H298" s="147">
        <v>9.4499999999999993</v>
      </c>
    </row>
    <row r="299" spans="1:8" ht="14.4" customHeight="1">
      <c r="A299" s="11" t="s">
        <v>219</v>
      </c>
      <c r="B299" s="156">
        <v>16</v>
      </c>
      <c r="C299" s="61">
        <v>42916</v>
      </c>
      <c r="D299" s="34">
        <v>6226600000</v>
      </c>
      <c r="E299" s="16" t="s">
        <v>49</v>
      </c>
      <c r="F299" s="16" t="s">
        <v>122</v>
      </c>
      <c r="G299" s="147">
        <v>9.66</v>
      </c>
      <c r="H299" s="148"/>
    </row>
    <row r="300" spans="1:8" ht="14.4" customHeight="1">
      <c r="A300" s="11" t="s">
        <v>219</v>
      </c>
      <c r="B300" s="156">
        <v>17</v>
      </c>
      <c r="C300" s="61">
        <v>42916</v>
      </c>
      <c r="D300" s="35" t="s">
        <v>161</v>
      </c>
      <c r="E300" s="16" t="s">
        <v>49</v>
      </c>
      <c r="F300" s="16" t="s">
        <v>122</v>
      </c>
      <c r="G300" s="148"/>
      <c r="H300" s="147">
        <v>9.66</v>
      </c>
    </row>
    <row r="301" spans="1:8" ht="14.4" customHeight="1">
      <c r="A301" s="11" t="s">
        <v>219</v>
      </c>
      <c r="B301" s="156">
        <v>18</v>
      </c>
      <c r="C301" s="61">
        <v>42916</v>
      </c>
      <c r="D301" s="34">
        <v>6226600000</v>
      </c>
      <c r="E301" s="16" t="s">
        <v>49</v>
      </c>
      <c r="F301" s="16" t="s">
        <v>120</v>
      </c>
      <c r="G301" s="147">
        <v>9.4499999999999993</v>
      </c>
      <c r="H301" s="148"/>
    </row>
    <row r="302" spans="1:8" ht="14.4" customHeight="1">
      <c r="A302" s="11" t="s">
        <v>219</v>
      </c>
      <c r="B302" s="156">
        <v>19</v>
      </c>
      <c r="C302" s="61">
        <v>42916</v>
      </c>
      <c r="D302" s="35" t="s">
        <v>163</v>
      </c>
      <c r="E302" s="16" t="s">
        <v>49</v>
      </c>
      <c r="F302" s="16" t="s">
        <v>120</v>
      </c>
      <c r="G302" s="148"/>
      <c r="H302" s="147">
        <v>9.4499999999999993</v>
      </c>
    </row>
    <row r="303" spans="1:8" ht="14.4" customHeight="1">
      <c r="A303" s="11" t="s">
        <v>219</v>
      </c>
      <c r="B303" s="156">
        <v>20</v>
      </c>
      <c r="C303" s="61">
        <v>42916</v>
      </c>
      <c r="D303" s="34">
        <v>6226600000</v>
      </c>
      <c r="E303" s="16" t="s">
        <v>49</v>
      </c>
      <c r="F303" s="16" t="s">
        <v>123</v>
      </c>
      <c r="G303" s="147">
        <v>89.46</v>
      </c>
      <c r="H303" s="148"/>
    </row>
    <row r="304" spans="1:8" ht="14.4" customHeight="1">
      <c r="A304" s="11" t="s">
        <v>219</v>
      </c>
      <c r="B304" s="156">
        <v>21</v>
      </c>
      <c r="C304" s="61">
        <v>42916</v>
      </c>
      <c r="D304" s="35" t="s">
        <v>164</v>
      </c>
      <c r="E304" s="16" t="s">
        <v>49</v>
      </c>
      <c r="F304" s="16" t="s">
        <v>123</v>
      </c>
      <c r="G304" s="148"/>
      <c r="H304" s="147">
        <v>89.46</v>
      </c>
    </row>
    <row r="305" spans="1:8" ht="14.4" customHeight="1">
      <c r="A305" s="11" t="s">
        <v>219</v>
      </c>
      <c r="B305" s="156">
        <v>22</v>
      </c>
      <c r="C305" s="61">
        <v>42916</v>
      </c>
      <c r="D305" s="35" t="s">
        <v>164</v>
      </c>
      <c r="E305" s="16" t="s">
        <v>49</v>
      </c>
      <c r="F305" s="16" t="s">
        <v>146</v>
      </c>
      <c r="G305" s="147">
        <v>225</v>
      </c>
      <c r="H305" s="148"/>
    </row>
    <row r="306" spans="1:8" ht="14.4" customHeight="1">
      <c r="A306" s="11" t="s">
        <v>219</v>
      </c>
      <c r="B306" s="156">
        <v>23</v>
      </c>
      <c r="C306" s="61">
        <v>42916</v>
      </c>
      <c r="D306" s="34">
        <v>7061060000</v>
      </c>
      <c r="E306" s="16" t="s">
        <v>49</v>
      </c>
      <c r="F306" s="16" t="s">
        <v>146</v>
      </c>
      <c r="G306" s="148"/>
      <c r="H306" s="147">
        <v>225</v>
      </c>
    </row>
    <row r="307" spans="1:8" ht="14.4" customHeight="1">
      <c r="A307" s="11" t="s">
        <v>219</v>
      </c>
      <c r="B307" s="156">
        <v>24</v>
      </c>
      <c r="C307" s="61">
        <v>42916</v>
      </c>
      <c r="D307" s="35" t="s">
        <v>161</v>
      </c>
      <c r="E307" s="16" t="s">
        <v>49</v>
      </c>
      <c r="F307" s="16" t="s">
        <v>142</v>
      </c>
      <c r="G307" s="147">
        <v>229.89</v>
      </c>
      <c r="H307" s="148"/>
    </row>
    <row r="308" spans="1:8" ht="14.4" customHeight="1">
      <c r="A308" s="11" t="s">
        <v>219</v>
      </c>
      <c r="B308" s="156">
        <v>25</v>
      </c>
      <c r="C308" s="61">
        <v>42916</v>
      </c>
      <c r="D308" s="34">
        <v>7061040000</v>
      </c>
      <c r="E308" s="16" t="s">
        <v>49</v>
      </c>
      <c r="F308" s="16" t="s">
        <v>142</v>
      </c>
      <c r="G308" s="148"/>
      <c r="H308" s="147">
        <v>229.89</v>
      </c>
    </row>
    <row r="309" spans="1:8" ht="14.4" customHeight="1">
      <c r="A309" s="11" t="s">
        <v>219</v>
      </c>
      <c r="B309" s="156">
        <v>26</v>
      </c>
      <c r="C309" s="61">
        <v>42916</v>
      </c>
      <c r="D309" s="35" t="s">
        <v>163</v>
      </c>
      <c r="E309" s="16" t="s">
        <v>49</v>
      </c>
      <c r="F309" s="16" t="s">
        <v>120</v>
      </c>
      <c r="G309" s="147">
        <v>225</v>
      </c>
      <c r="H309" s="148"/>
    </row>
    <row r="310" spans="1:8" ht="14.4" customHeight="1">
      <c r="A310" s="11" t="s">
        <v>219</v>
      </c>
      <c r="B310" s="156">
        <v>27</v>
      </c>
      <c r="C310" s="61">
        <v>42916</v>
      </c>
      <c r="D310" s="34">
        <v>7061070000</v>
      </c>
      <c r="E310" s="16" t="s">
        <v>49</v>
      </c>
      <c r="F310" s="16" t="s">
        <v>120</v>
      </c>
      <c r="G310" s="148"/>
      <c r="H310" s="147">
        <v>225</v>
      </c>
    </row>
    <row r="311" spans="1:8" ht="14.4" customHeight="1">
      <c r="A311" s="11" t="s">
        <v>219</v>
      </c>
      <c r="B311" s="156">
        <v>28</v>
      </c>
      <c r="C311" s="61">
        <v>42916</v>
      </c>
      <c r="D311" s="35" t="s">
        <v>164</v>
      </c>
      <c r="E311" s="16" t="s">
        <v>49</v>
      </c>
      <c r="F311" s="16" t="s">
        <v>123</v>
      </c>
      <c r="G311" s="147">
        <v>2130</v>
      </c>
      <c r="H311" s="148"/>
    </row>
    <row r="312" spans="1:8" ht="14.4" customHeight="1">
      <c r="A312" s="11" t="s">
        <v>219</v>
      </c>
      <c r="B312" s="156">
        <v>29</v>
      </c>
      <c r="C312" s="61">
        <v>42916</v>
      </c>
      <c r="D312" s="34">
        <v>7061060000</v>
      </c>
      <c r="E312" s="16" t="s">
        <v>49</v>
      </c>
      <c r="F312" s="16" t="s">
        <v>123</v>
      </c>
      <c r="G312" s="148"/>
      <c r="H312" s="147">
        <v>2100</v>
      </c>
    </row>
    <row r="313" spans="1:8" ht="14.4" customHeight="1">
      <c r="A313" s="11" t="s">
        <v>219</v>
      </c>
      <c r="B313" s="156">
        <v>30</v>
      </c>
      <c r="C313" s="61">
        <v>42916</v>
      </c>
      <c r="D313" s="35" t="s">
        <v>181</v>
      </c>
      <c r="E313" s="16" t="s">
        <v>49</v>
      </c>
      <c r="F313" s="16" t="s">
        <v>123</v>
      </c>
      <c r="G313" s="148"/>
      <c r="H313" s="147">
        <v>30</v>
      </c>
    </row>
    <row r="314" spans="1:8" ht="14.4" customHeight="1">
      <c r="A314" s="11" t="s">
        <v>219</v>
      </c>
      <c r="B314" s="156">
        <v>1</v>
      </c>
      <c r="C314" s="61">
        <v>43008</v>
      </c>
      <c r="D314" s="34" t="s">
        <v>159</v>
      </c>
      <c r="E314" s="34" t="s">
        <v>10</v>
      </c>
      <c r="F314" s="16" t="s">
        <v>59</v>
      </c>
      <c r="G314" s="147">
        <v>172647.89</v>
      </c>
      <c r="H314" s="148"/>
    </row>
    <row r="315" spans="1:8" ht="14.4" customHeight="1">
      <c r="A315" s="11" t="s">
        <v>219</v>
      </c>
      <c r="B315" s="156">
        <v>2</v>
      </c>
      <c r="C315" s="61">
        <v>43008</v>
      </c>
      <c r="D315" s="34">
        <v>7061010000</v>
      </c>
      <c r="E315" s="34" t="s">
        <v>10</v>
      </c>
      <c r="F315" s="16" t="s">
        <v>59</v>
      </c>
      <c r="G315" s="148"/>
      <c r="H315" s="147">
        <v>150327.18</v>
      </c>
    </row>
    <row r="316" spans="1:8" ht="14.4" customHeight="1">
      <c r="A316" s="11" t="s">
        <v>219</v>
      </c>
      <c r="B316" s="156">
        <v>3</v>
      </c>
      <c r="C316" s="61">
        <v>43008</v>
      </c>
      <c r="D316" s="34" t="s">
        <v>179</v>
      </c>
      <c r="E316" s="34" t="s">
        <v>10</v>
      </c>
      <c r="F316" s="16" t="s">
        <v>59</v>
      </c>
      <c r="G316" s="148"/>
      <c r="H316" s="147">
        <v>2286</v>
      </c>
    </row>
    <row r="317" spans="1:8" ht="14.4" customHeight="1">
      <c r="A317" s="11" t="s">
        <v>219</v>
      </c>
      <c r="B317" s="156">
        <v>4</v>
      </c>
      <c r="C317" s="61">
        <v>43008</v>
      </c>
      <c r="D317" s="34">
        <v>4457100000</v>
      </c>
      <c r="E317" s="34" t="s">
        <v>10</v>
      </c>
      <c r="F317" s="16" t="s">
        <v>59</v>
      </c>
      <c r="G317" s="148"/>
      <c r="H317" s="147">
        <v>30065.439999999999</v>
      </c>
    </row>
    <row r="318" spans="1:8" ht="14.4" customHeight="1">
      <c r="A318" s="11" t="s">
        <v>219</v>
      </c>
      <c r="B318" s="156">
        <v>5</v>
      </c>
      <c r="C318" s="61">
        <v>43008</v>
      </c>
      <c r="D318" s="34">
        <v>6226600000</v>
      </c>
      <c r="E318" s="34" t="s">
        <v>10</v>
      </c>
      <c r="F318" s="16" t="s">
        <v>59</v>
      </c>
      <c r="G318" s="147">
        <v>6393.75</v>
      </c>
      <c r="H318" s="148"/>
    </row>
    <row r="319" spans="1:8" ht="14.4" customHeight="1">
      <c r="A319" s="11" t="s">
        <v>219</v>
      </c>
      <c r="B319" s="156">
        <v>6</v>
      </c>
      <c r="C319" s="61">
        <v>43008</v>
      </c>
      <c r="D319" s="34">
        <v>4456600000</v>
      </c>
      <c r="E319" s="34" t="s">
        <v>10</v>
      </c>
      <c r="F319" s="16" t="s">
        <v>59</v>
      </c>
      <c r="G319" s="147">
        <v>1278.75</v>
      </c>
      <c r="H319" s="148"/>
    </row>
    <row r="320" spans="1:8" ht="14.4" customHeight="1">
      <c r="A320" s="11" t="s">
        <v>219</v>
      </c>
      <c r="B320" s="156">
        <v>7</v>
      </c>
      <c r="C320" s="61">
        <v>43008</v>
      </c>
      <c r="D320" s="34">
        <v>4671100000</v>
      </c>
      <c r="E320" s="34" t="s">
        <v>10</v>
      </c>
      <c r="F320" s="16" t="s">
        <v>100</v>
      </c>
      <c r="G320" s="147">
        <v>2358.23</v>
      </c>
      <c r="H320" s="148"/>
    </row>
    <row r="321" spans="1:8" ht="14.4" customHeight="1">
      <c r="A321" s="11" t="s">
        <v>219</v>
      </c>
      <c r="B321" s="156">
        <v>8</v>
      </c>
      <c r="C321" s="61">
        <v>43008</v>
      </c>
      <c r="D321" s="34" t="s">
        <v>162</v>
      </c>
      <c r="E321" s="34" t="s">
        <v>10</v>
      </c>
      <c r="F321" s="16" t="s">
        <v>126</v>
      </c>
      <c r="G321" s="147">
        <v>3284.37</v>
      </c>
      <c r="H321" s="148"/>
    </row>
    <row r="322" spans="1:8" ht="14.4" customHeight="1">
      <c r="A322" s="11" t="s">
        <v>219</v>
      </c>
      <c r="B322" s="156">
        <v>9</v>
      </c>
      <c r="C322" s="61">
        <v>43008</v>
      </c>
      <c r="D322" s="34">
        <v>7061030000</v>
      </c>
      <c r="E322" s="34" t="s">
        <v>10</v>
      </c>
      <c r="F322" s="16" t="s">
        <v>126</v>
      </c>
      <c r="G322" s="148"/>
      <c r="H322" s="147">
        <v>3269.37</v>
      </c>
    </row>
    <row r="323" spans="1:8" ht="14.4" customHeight="1">
      <c r="A323" s="11" t="s">
        <v>219</v>
      </c>
      <c r="B323" s="156">
        <v>10</v>
      </c>
      <c r="C323" s="61">
        <v>43008</v>
      </c>
      <c r="D323" s="34" t="s">
        <v>177</v>
      </c>
      <c r="E323" s="34" t="s">
        <v>10</v>
      </c>
      <c r="F323" s="16" t="s">
        <v>126</v>
      </c>
      <c r="G323" s="148"/>
      <c r="H323" s="147">
        <v>15</v>
      </c>
    </row>
    <row r="324" spans="1:8" ht="14.4" customHeight="1">
      <c r="A324" s="11" t="s">
        <v>219</v>
      </c>
      <c r="B324" s="156">
        <v>11</v>
      </c>
      <c r="C324" s="61">
        <v>43008</v>
      </c>
      <c r="D324" s="34">
        <v>6226600000</v>
      </c>
      <c r="E324" s="34" t="s">
        <v>10</v>
      </c>
      <c r="F324" s="16" t="s">
        <v>126</v>
      </c>
      <c r="G324" s="147">
        <v>137.94999999999999</v>
      </c>
      <c r="H324" s="148"/>
    </row>
    <row r="325" spans="1:8" ht="14.4" customHeight="1">
      <c r="A325" s="11" t="s">
        <v>219</v>
      </c>
      <c r="B325" s="156">
        <v>12</v>
      </c>
      <c r="C325" s="61">
        <v>43008</v>
      </c>
      <c r="D325" s="34" t="s">
        <v>162</v>
      </c>
      <c r="E325" s="34" t="s">
        <v>10</v>
      </c>
      <c r="F325" s="16" t="s">
        <v>126</v>
      </c>
      <c r="G325" s="148"/>
      <c r="H325" s="147">
        <v>137.94999999999999</v>
      </c>
    </row>
    <row r="326" spans="1:8" ht="14.4" customHeight="1">
      <c r="A326" s="11" t="s">
        <v>219</v>
      </c>
      <c r="B326" s="156">
        <v>13</v>
      </c>
      <c r="C326" s="61">
        <v>43008</v>
      </c>
      <c r="D326" s="34">
        <v>6226600000</v>
      </c>
      <c r="E326" s="34" t="s">
        <v>10</v>
      </c>
      <c r="F326" s="16" t="s">
        <v>127</v>
      </c>
      <c r="G326" s="147">
        <v>9.4499999999999993</v>
      </c>
      <c r="H326" s="148"/>
    </row>
    <row r="327" spans="1:8" ht="14.4" customHeight="1">
      <c r="A327" s="11" t="s">
        <v>219</v>
      </c>
      <c r="B327" s="156">
        <v>14</v>
      </c>
      <c r="C327" s="61">
        <v>43008</v>
      </c>
      <c r="D327" s="34" t="s">
        <v>164</v>
      </c>
      <c r="E327" s="34" t="s">
        <v>10</v>
      </c>
      <c r="F327" s="16" t="s">
        <v>127</v>
      </c>
      <c r="G327" s="148"/>
      <c r="H327" s="147">
        <v>9.4499999999999993</v>
      </c>
    </row>
    <row r="328" spans="1:8" ht="14.4" customHeight="1">
      <c r="A328" s="11" t="s">
        <v>219</v>
      </c>
      <c r="B328" s="156">
        <v>15</v>
      </c>
      <c r="C328" s="61">
        <v>43008</v>
      </c>
      <c r="D328" s="34">
        <v>6226600000</v>
      </c>
      <c r="E328" s="34" t="s">
        <v>10</v>
      </c>
      <c r="F328" s="16" t="s">
        <v>128</v>
      </c>
      <c r="G328" s="147">
        <v>9.66</v>
      </c>
      <c r="H328" s="148"/>
    </row>
    <row r="329" spans="1:8" ht="14.4" customHeight="1">
      <c r="A329" s="11" t="s">
        <v>219</v>
      </c>
      <c r="B329" s="156">
        <v>16</v>
      </c>
      <c r="C329" s="61">
        <v>43008</v>
      </c>
      <c r="D329" s="34" t="s">
        <v>161</v>
      </c>
      <c r="E329" s="34" t="s">
        <v>10</v>
      </c>
      <c r="F329" s="16" t="s">
        <v>128</v>
      </c>
      <c r="G329" s="148"/>
      <c r="H329" s="147">
        <v>9.66</v>
      </c>
    </row>
    <row r="330" spans="1:8" ht="14.4" customHeight="1">
      <c r="A330" s="11" t="s">
        <v>219</v>
      </c>
      <c r="B330" s="156">
        <v>17</v>
      </c>
      <c r="C330" s="61">
        <v>43008</v>
      </c>
      <c r="D330" s="34">
        <v>6226600000</v>
      </c>
      <c r="E330" s="34" t="s">
        <v>10</v>
      </c>
      <c r="F330" s="16" t="s">
        <v>125</v>
      </c>
      <c r="G330" s="147">
        <v>9.4499999999999993</v>
      </c>
      <c r="H330" s="148"/>
    </row>
    <row r="331" spans="1:8" ht="14.4" customHeight="1">
      <c r="A331" s="11" t="s">
        <v>219</v>
      </c>
      <c r="B331" s="156">
        <v>18</v>
      </c>
      <c r="C331" s="61">
        <v>43008</v>
      </c>
      <c r="D331" s="34" t="s">
        <v>163</v>
      </c>
      <c r="E331" s="34" t="s">
        <v>10</v>
      </c>
      <c r="F331" s="16" t="s">
        <v>125</v>
      </c>
      <c r="G331" s="148"/>
      <c r="H331" s="147">
        <v>9.4499999999999993</v>
      </c>
    </row>
    <row r="332" spans="1:8" ht="14.4" customHeight="1">
      <c r="A332" s="11" t="s">
        <v>219</v>
      </c>
      <c r="B332" s="156">
        <v>19</v>
      </c>
      <c r="C332" s="61">
        <v>43008</v>
      </c>
      <c r="D332" s="34">
        <v>6226600000</v>
      </c>
      <c r="E332" s="34" t="s">
        <v>10</v>
      </c>
      <c r="F332" s="16" t="s">
        <v>129</v>
      </c>
      <c r="G332" s="147">
        <v>92.17</v>
      </c>
      <c r="H332" s="148"/>
    </row>
    <row r="333" spans="1:8" ht="14.4" customHeight="1">
      <c r="A333" s="11" t="s">
        <v>219</v>
      </c>
      <c r="B333" s="156">
        <v>20</v>
      </c>
      <c r="C333" s="61">
        <v>43008</v>
      </c>
      <c r="D333" s="34" t="s">
        <v>164</v>
      </c>
      <c r="E333" s="34" t="s">
        <v>10</v>
      </c>
      <c r="F333" s="16" t="s">
        <v>129</v>
      </c>
      <c r="G333" s="148"/>
      <c r="H333" s="147">
        <v>92.17</v>
      </c>
    </row>
    <row r="334" spans="1:8" ht="14.4" customHeight="1">
      <c r="A334" s="11" t="s">
        <v>219</v>
      </c>
      <c r="B334" s="156">
        <v>21</v>
      </c>
      <c r="C334" s="61">
        <v>43008</v>
      </c>
      <c r="D334" s="34" t="s">
        <v>164</v>
      </c>
      <c r="E334" s="34" t="s">
        <v>10</v>
      </c>
      <c r="F334" s="16" t="s">
        <v>147</v>
      </c>
      <c r="G334" s="147">
        <v>225</v>
      </c>
      <c r="H334" s="148"/>
    </row>
    <row r="335" spans="1:8" ht="14.4" customHeight="1">
      <c r="A335" s="11" t="s">
        <v>219</v>
      </c>
      <c r="B335" s="156">
        <v>22</v>
      </c>
      <c r="C335" s="61">
        <v>43008</v>
      </c>
      <c r="D335" s="34">
        <v>7061060000</v>
      </c>
      <c r="E335" s="34" t="s">
        <v>10</v>
      </c>
      <c r="F335" s="16" t="s">
        <v>147</v>
      </c>
      <c r="G335" s="148"/>
      <c r="H335" s="147">
        <v>225</v>
      </c>
    </row>
    <row r="336" spans="1:8" ht="14.4" customHeight="1">
      <c r="A336" s="11" t="s">
        <v>219</v>
      </c>
      <c r="B336" s="156">
        <v>23</v>
      </c>
      <c r="C336" s="61">
        <v>43008</v>
      </c>
      <c r="D336" s="34" t="s">
        <v>161</v>
      </c>
      <c r="E336" s="34" t="s">
        <v>10</v>
      </c>
      <c r="F336" s="16" t="s">
        <v>143</v>
      </c>
      <c r="G336" s="147">
        <v>229.89</v>
      </c>
      <c r="H336" s="148"/>
    </row>
    <row r="337" spans="1:8" ht="14.4" customHeight="1">
      <c r="A337" s="11" t="s">
        <v>219</v>
      </c>
      <c r="B337" s="156">
        <v>24</v>
      </c>
      <c r="C337" s="61">
        <v>43008</v>
      </c>
      <c r="D337" s="34">
        <v>7061040000</v>
      </c>
      <c r="E337" s="34" t="s">
        <v>10</v>
      </c>
      <c r="F337" s="16" t="s">
        <v>143</v>
      </c>
      <c r="G337" s="148"/>
      <c r="H337" s="147">
        <v>229.89</v>
      </c>
    </row>
    <row r="338" spans="1:8" ht="14.4" customHeight="1">
      <c r="A338" s="11" t="s">
        <v>219</v>
      </c>
      <c r="B338" s="156">
        <v>25</v>
      </c>
      <c r="C338" s="61">
        <v>43008</v>
      </c>
      <c r="D338" s="34" t="s">
        <v>163</v>
      </c>
      <c r="E338" s="34" t="s">
        <v>10</v>
      </c>
      <c r="F338" s="16" t="s">
        <v>125</v>
      </c>
      <c r="G338" s="147">
        <v>227.68</v>
      </c>
      <c r="H338" s="148"/>
    </row>
    <row r="339" spans="1:8" ht="14.4" customHeight="1">
      <c r="A339" s="11" t="s">
        <v>219</v>
      </c>
      <c r="B339" s="156">
        <v>26</v>
      </c>
      <c r="C339" s="61">
        <v>43008</v>
      </c>
      <c r="D339" s="34">
        <v>7061070000</v>
      </c>
      <c r="E339" s="34" t="s">
        <v>10</v>
      </c>
      <c r="F339" s="16" t="s">
        <v>125</v>
      </c>
      <c r="G339" s="148"/>
      <c r="H339" s="147">
        <v>226.63</v>
      </c>
    </row>
    <row r="340" spans="1:8" ht="14.4" customHeight="1">
      <c r="A340" s="11" t="s">
        <v>219</v>
      </c>
      <c r="B340" s="156">
        <v>27</v>
      </c>
      <c r="C340" s="61">
        <v>43008</v>
      </c>
      <c r="D340" s="34">
        <v>7061070000</v>
      </c>
      <c r="E340" s="34" t="s">
        <v>10</v>
      </c>
      <c r="F340" s="16" t="s">
        <v>152</v>
      </c>
      <c r="G340" s="148"/>
      <c r="H340" s="147">
        <v>1.05</v>
      </c>
    </row>
    <row r="341" spans="1:8" ht="14.4" customHeight="1">
      <c r="A341" s="11" t="s">
        <v>219</v>
      </c>
      <c r="B341" s="156">
        <v>28</v>
      </c>
      <c r="C341" s="61">
        <v>43008</v>
      </c>
      <c r="D341" s="34" t="s">
        <v>164</v>
      </c>
      <c r="E341" s="34" t="s">
        <v>10</v>
      </c>
      <c r="F341" s="16" t="s">
        <v>129</v>
      </c>
      <c r="G341" s="147">
        <v>2191.89</v>
      </c>
      <c r="H341" s="148"/>
    </row>
    <row r="342" spans="1:8" ht="14.4" customHeight="1">
      <c r="A342" s="11" t="s">
        <v>219</v>
      </c>
      <c r="B342" s="156">
        <v>29</v>
      </c>
      <c r="C342" s="61">
        <v>43008</v>
      </c>
      <c r="D342" s="34">
        <v>7061060000</v>
      </c>
      <c r="E342" s="34" t="s">
        <v>10</v>
      </c>
      <c r="F342" s="16" t="s">
        <v>129</v>
      </c>
      <c r="G342" s="148"/>
      <c r="H342" s="147">
        <v>2120.63</v>
      </c>
    </row>
    <row r="343" spans="1:8" ht="14.4" customHeight="1">
      <c r="A343" s="11" t="s">
        <v>219</v>
      </c>
      <c r="B343" s="156">
        <v>30</v>
      </c>
      <c r="C343" s="61">
        <v>43008</v>
      </c>
      <c r="D343" s="34">
        <v>7061060000</v>
      </c>
      <c r="E343" s="34" t="s">
        <v>10</v>
      </c>
      <c r="F343" s="16" t="s">
        <v>148</v>
      </c>
      <c r="G343" s="148"/>
      <c r="H343" s="147">
        <v>20.63</v>
      </c>
    </row>
    <row r="344" spans="1:8" ht="14.4" customHeight="1">
      <c r="A344" s="11" t="s">
        <v>219</v>
      </c>
      <c r="B344" s="156">
        <v>31</v>
      </c>
      <c r="C344" s="61">
        <v>43008</v>
      </c>
      <c r="D344" s="34">
        <v>1650060000</v>
      </c>
      <c r="E344" s="34" t="s">
        <v>10</v>
      </c>
      <c r="F344" s="16" t="s">
        <v>11</v>
      </c>
      <c r="G344" s="148"/>
      <c r="H344" s="147">
        <v>20.63</v>
      </c>
    </row>
    <row r="345" spans="1:8" ht="14.4" customHeight="1">
      <c r="A345" s="11" t="s">
        <v>219</v>
      </c>
      <c r="B345" s="156">
        <v>32</v>
      </c>
      <c r="C345" s="61">
        <v>43008</v>
      </c>
      <c r="D345" s="34" t="s">
        <v>181</v>
      </c>
      <c r="E345" s="34" t="s">
        <v>10</v>
      </c>
      <c r="F345" s="16" t="s">
        <v>129</v>
      </c>
      <c r="G345" s="148"/>
      <c r="H345" s="147">
        <v>30</v>
      </c>
    </row>
    <row r="346" spans="1:8" ht="14.4" customHeight="1">
      <c r="A346" s="11" t="s">
        <v>219</v>
      </c>
      <c r="B346" s="156">
        <v>1</v>
      </c>
      <c r="C346" s="61">
        <v>43100</v>
      </c>
      <c r="D346" s="35" t="s">
        <v>159</v>
      </c>
      <c r="E346" s="35" t="s">
        <v>69</v>
      </c>
      <c r="F346" s="16" t="s">
        <v>70</v>
      </c>
      <c r="G346" s="147">
        <v>197582.32</v>
      </c>
      <c r="H346" s="148"/>
    </row>
    <row r="347" spans="1:8" ht="14.4" customHeight="1">
      <c r="A347" s="11" t="s">
        <v>219</v>
      </c>
      <c r="B347" s="156">
        <v>2</v>
      </c>
      <c r="C347" s="61">
        <v>43100</v>
      </c>
      <c r="D347" s="34">
        <v>7061010000</v>
      </c>
      <c r="E347" s="35" t="s">
        <v>69</v>
      </c>
      <c r="F347" s="16" t="s">
        <v>70</v>
      </c>
      <c r="G347" s="148"/>
      <c r="H347" s="147">
        <v>150327.18</v>
      </c>
    </row>
    <row r="348" spans="1:8" ht="14.4" customHeight="1">
      <c r="A348" s="11" t="s">
        <v>219</v>
      </c>
      <c r="B348" s="156">
        <v>3</v>
      </c>
      <c r="C348" s="61">
        <v>43100</v>
      </c>
      <c r="D348" s="35" t="s">
        <v>179</v>
      </c>
      <c r="E348" s="35" t="s">
        <v>69</v>
      </c>
      <c r="F348" s="16" t="s">
        <v>70</v>
      </c>
      <c r="G348" s="148"/>
      <c r="H348" s="147">
        <v>2286</v>
      </c>
    </row>
    <row r="349" spans="1:8" ht="14.4" customHeight="1">
      <c r="A349" s="11" t="s">
        <v>219</v>
      </c>
      <c r="B349" s="156">
        <v>4</v>
      </c>
      <c r="C349" s="61">
        <v>43100</v>
      </c>
      <c r="D349" s="35" t="s">
        <v>179</v>
      </c>
      <c r="E349" s="35" t="s">
        <v>69</v>
      </c>
      <c r="F349" s="16" t="s">
        <v>70</v>
      </c>
      <c r="G349" s="148"/>
      <c r="H349" s="147">
        <v>65.349999999999994</v>
      </c>
    </row>
    <row r="350" spans="1:8" ht="14.4" customHeight="1">
      <c r="A350" s="11" t="s">
        <v>219</v>
      </c>
      <c r="B350" s="156">
        <v>5</v>
      </c>
      <c r="C350" s="61">
        <v>43100</v>
      </c>
      <c r="D350" s="34">
        <v>4457100000</v>
      </c>
      <c r="E350" s="35" t="s">
        <v>69</v>
      </c>
      <c r="F350" s="16" t="s">
        <v>70</v>
      </c>
      <c r="G350" s="148"/>
      <c r="H350" s="147">
        <v>30065.439999999999</v>
      </c>
    </row>
    <row r="351" spans="1:8" ht="14.4" customHeight="1">
      <c r="A351" s="11" t="s">
        <v>219</v>
      </c>
      <c r="B351" s="156">
        <v>6</v>
      </c>
      <c r="C351" s="61">
        <v>43100</v>
      </c>
      <c r="D351" s="34">
        <v>7081000000</v>
      </c>
      <c r="E351" s="35" t="s">
        <v>69</v>
      </c>
      <c r="F351" s="16" t="s">
        <v>154</v>
      </c>
      <c r="G351" s="148"/>
      <c r="H351" s="147">
        <v>7347</v>
      </c>
    </row>
    <row r="352" spans="1:8" ht="14.4" customHeight="1">
      <c r="A352" s="11" t="s">
        <v>219</v>
      </c>
      <c r="B352" s="156">
        <v>7</v>
      </c>
      <c r="C352" s="61">
        <v>43100</v>
      </c>
      <c r="D352" s="34">
        <v>7081000000</v>
      </c>
      <c r="E352" s="35" t="s">
        <v>69</v>
      </c>
      <c r="F352" s="16" t="s">
        <v>155</v>
      </c>
      <c r="G352" s="148"/>
      <c r="H352" s="147">
        <v>17887</v>
      </c>
    </row>
    <row r="353" spans="1:8" ht="14.4" customHeight="1">
      <c r="A353" s="11" t="s">
        <v>219</v>
      </c>
      <c r="B353" s="156">
        <v>8</v>
      </c>
      <c r="C353" s="61">
        <v>43100</v>
      </c>
      <c r="D353" s="34">
        <v>6226600000</v>
      </c>
      <c r="E353" s="35" t="s">
        <v>69</v>
      </c>
      <c r="F353" s="16" t="s">
        <v>70</v>
      </c>
      <c r="G353" s="147">
        <v>7279.23</v>
      </c>
      <c r="H353" s="148"/>
    </row>
    <row r="354" spans="1:8" ht="14.4" customHeight="1">
      <c r="A354" s="11" t="s">
        <v>219</v>
      </c>
      <c r="B354" s="156">
        <v>9</v>
      </c>
      <c r="C354" s="61">
        <v>43100</v>
      </c>
      <c r="D354" s="34">
        <v>4456600000</v>
      </c>
      <c r="E354" s="35" t="s">
        <v>69</v>
      </c>
      <c r="F354" s="16" t="s">
        <v>70</v>
      </c>
      <c r="G354" s="147">
        <v>1455.85</v>
      </c>
      <c r="H354" s="148"/>
    </row>
    <row r="355" spans="1:8" ht="14.4" customHeight="1">
      <c r="A355" s="11" t="s">
        <v>219</v>
      </c>
      <c r="B355" s="156">
        <v>10</v>
      </c>
      <c r="C355" s="61">
        <v>43100</v>
      </c>
      <c r="D355" s="34">
        <v>4671100000</v>
      </c>
      <c r="E355" s="35" t="s">
        <v>69</v>
      </c>
      <c r="F355" s="16" t="s">
        <v>101</v>
      </c>
      <c r="G355" s="147">
        <v>2358.23</v>
      </c>
      <c r="H355" s="148"/>
    </row>
    <row r="356" spans="1:8" ht="14.4" customHeight="1">
      <c r="A356" s="11" t="s">
        <v>219</v>
      </c>
      <c r="B356" s="156">
        <v>11</v>
      </c>
      <c r="C356" s="61">
        <v>43100</v>
      </c>
      <c r="D356" s="34">
        <v>4671100000</v>
      </c>
      <c r="E356" s="35" t="s">
        <v>69</v>
      </c>
      <c r="F356" s="16" t="s">
        <v>103</v>
      </c>
      <c r="G356" s="148"/>
      <c r="H356" s="147">
        <v>757.06</v>
      </c>
    </row>
    <row r="357" spans="1:8" ht="14.4" customHeight="1">
      <c r="A357" s="11" t="s">
        <v>219</v>
      </c>
      <c r="B357" s="156">
        <v>12</v>
      </c>
      <c r="C357" s="61">
        <v>43100</v>
      </c>
      <c r="D357" s="34">
        <v>4671100000</v>
      </c>
      <c r="E357" s="35" t="s">
        <v>69</v>
      </c>
      <c r="F357" s="16" t="s">
        <v>104</v>
      </c>
      <c r="G357" s="147">
        <v>11.85</v>
      </c>
      <c r="H357" s="148"/>
    </row>
    <row r="358" spans="1:8" ht="14.4" customHeight="1">
      <c r="A358" s="11" t="s">
        <v>219</v>
      </c>
      <c r="B358" s="156">
        <v>13</v>
      </c>
      <c r="C358" s="61">
        <v>43100</v>
      </c>
      <c r="D358" s="34">
        <v>4671100000</v>
      </c>
      <c r="E358" s="35" t="s">
        <v>69</v>
      </c>
      <c r="F358" s="16" t="s">
        <v>105</v>
      </c>
      <c r="G358" s="147">
        <v>809.2</v>
      </c>
      <c r="H358" s="148"/>
    </row>
    <row r="359" spans="1:8" ht="14.4" customHeight="1">
      <c r="A359" s="11" t="s">
        <v>219</v>
      </c>
      <c r="B359" s="156">
        <v>14</v>
      </c>
      <c r="C359" s="61">
        <v>43100</v>
      </c>
      <c r="D359" s="34">
        <v>4671100000</v>
      </c>
      <c r="E359" s="35" t="s">
        <v>69</v>
      </c>
      <c r="F359" s="16" t="s">
        <v>102</v>
      </c>
      <c r="G359" s="148"/>
      <c r="H359" s="147">
        <v>761.65</v>
      </c>
    </row>
    <row r="360" spans="1:8" ht="14.4" customHeight="1">
      <c r="A360" s="11" t="s">
        <v>219</v>
      </c>
      <c r="B360" s="156">
        <v>15</v>
      </c>
      <c r="C360" s="61">
        <v>43100</v>
      </c>
      <c r="D360" s="35" t="s">
        <v>162</v>
      </c>
      <c r="E360" s="35" t="s">
        <v>69</v>
      </c>
      <c r="F360" s="16" t="s">
        <v>134</v>
      </c>
      <c r="G360" s="147">
        <v>3289.92</v>
      </c>
      <c r="H360" s="148"/>
    </row>
    <row r="361" spans="1:8" ht="14.4" customHeight="1">
      <c r="A361" s="11" t="s">
        <v>219</v>
      </c>
      <c r="B361" s="156">
        <v>16</v>
      </c>
      <c r="C361" s="61">
        <v>43100</v>
      </c>
      <c r="D361" s="34">
        <v>7061030000</v>
      </c>
      <c r="E361" s="35" t="s">
        <v>69</v>
      </c>
      <c r="F361" s="16" t="s">
        <v>134</v>
      </c>
      <c r="G361" s="148"/>
      <c r="H361" s="147">
        <v>3274.92</v>
      </c>
    </row>
    <row r="362" spans="1:8" ht="14.4" customHeight="1">
      <c r="A362" s="11" t="s">
        <v>219</v>
      </c>
      <c r="B362" s="156">
        <v>17</v>
      </c>
      <c r="C362" s="61">
        <v>43100</v>
      </c>
      <c r="D362" s="35" t="s">
        <v>177</v>
      </c>
      <c r="E362" s="35" t="s">
        <v>69</v>
      </c>
      <c r="F362" s="16" t="s">
        <v>134</v>
      </c>
      <c r="G362" s="148"/>
      <c r="H362" s="147">
        <v>15</v>
      </c>
    </row>
    <row r="363" spans="1:8" ht="14.4" customHeight="1">
      <c r="A363" s="11" t="s">
        <v>219</v>
      </c>
      <c r="B363" s="156">
        <v>18</v>
      </c>
      <c r="C363" s="61">
        <v>43100</v>
      </c>
      <c r="D363" s="34">
        <v>6226600000</v>
      </c>
      <c r="E363" s="35" t="s">
        <v>69</v>
      </c>
      <c r="F363" s="16" t="s">
        <v>134</v>
      </c>
      <c r="G363" s="147">
        <v>138.18</v>
      </c>
      <c r="H363" s="148"/>
    </row>
    <row r="364" spans="1:8" ht="14.4" customHeight="1">
      <c r="A364" s="11" t="s">
        <v>219</v>
      </c>
      <c r="B364" s="156">
        <v>19</v>
      </c>
      <c r="C364" s="61">
        <v>43100</v>
      </c>
      <c r="D364" s="35" t="s">
        <v>162</v>
      </c>
      <c r="E364" s="35" t="s">
        <v>69</v>
      </c>
      <c r="F364" s="16" t="s">
        <v>134</v>
      </c>
      <c r="G364" s="148"/>
      <c r="H364" s="147">
        <v>138.18</v>
      </c>
    </row>
    <row r="365" spans="1:8" ht="14.4" customHeight="1">
      <c r="A365" s="11" t="s">
        <v>219</v>
      </c>
      <c r="B365" s="156">
        <v>20</v>
      </c>
      <c r="C365" s="61">
        <v>43100</v>
      </c>
      <c r="D365" s="34">
        <v>6226600000</v>
      </c>
      <c r="E365" s="35" t="s">
        <v>69</v>
      </c>
      <c r="F365" s="16" t="s">
        <v>130</v>
      </c>
      <c r="G365" s="147">
        <v>9.4499999999999993</v>
      </c>
      <c r="H365" s="148"/>
    </row>
    <row r="366" spans="1:8" ht="14.4" customHeight="1">
      <c r="A366" s="11" t="s">
        <v>219</v>
      </c>
      <c r="B366" s="156">
        <v>21</v>
      </c>
      <c r="C366" s="61">
        <v>43100</v>
      </c>
      <c r="D366" s="35" t="s">
        <v>164</v>
      </c>
      <c r="E366" s="35" t="s">
        <v>69</v>
      </c>
      <c r="F366" s="16" t="s">
        <v>130</v>
      </c>
      <c r="G366" s="148"/>
      <c r="H366" s="147">
        <v>9.4499999999999993</v>
      </c>
    </row>
    <row r="367" spans="1:8" ht="14.4" customHeight="1">
      <c r="A367" s="11" t="s">
        <v>219</v>
      </c>
      <c r="B367" s="156">
        <v>22</v>
      </c>
      <c r="C367" s="61">
        <v>43100</v>
      </c>
      <c r="D367" s="34">
        <v>6226600000</v>
      </c>
      <c r="E367" s="35" t="s">
        <v>69</v>
      </c>
      <c r="F367" s="16" t="s">
        <v>131</v>
      </c>
      <c r="G367" s="147">
        <v>9.66</v>
      </c>
      <c r="H367" s="148"/>
    </row>
    <row r="368" spans="1:8" ht="14.4" customHeight="1">
      <c r="A368" s="11" t="s">
        <v>219</v>
      </c>
      <c r="B368" s="156">
        <v>23</v>
      </c>
      <c r="C368" s="61">
        <v>43100</v>
      </c>
      <c r="D368" s="35" t="s">
        <v>161</v>
      </c>
      <c r="E368" s="35" t="s">
        <v>69</v>
      </c>
      <c r="F368" s="16" t="s">
        <v>131</v>
      </c>
      <c r="G368" s="148"/>
      <c r="H368" s="147">
        <v>9.66</v>
      </c>
    </row>
    <row r="369" spans="1:8" ht="14.4" customHeight="1">
      <c r="A369" s="11" t="s">
        <v>219</v>
      </c>
      <c r="B369" s="156">
        <v>24</v>
      </c>
      <c r="C369" s="61">
        <v>43100</v>
      </c>
      <c r="D369" s="34">
        <v>6226600000</v>
      </c>
      <c r="E369" s="35" t="s">
        <v>69</v>
      </c>
      <c r="F369" s="16" t="s">
        <v>132</v>
      </c>
      <c r="G369" s="147">
        <v>9.66</v>
      </c>
      <c r="H369" s="148"/>
    </row>
    <row r="370" spans="1:8" ht="14.4" customHeight="1">
      <c r="A370" s="11" t="s">
        <v>219</v>
      </c>
      <c r="B370" s="156">
        <v>25</v>
      </c>
      <c r="C370" s="61">
        <v>43100</v>
      </c>
      <c r="D370" s="35" t="s">
        <v>163</v>
      </c>
      <c r="E370" s="35" t="s">
        <v>69</v>
      </c>
      <c r="F370" s="16" t="s">
        <v>132</v>
      </c>
      <c r="G370" s="148"/>
      <c r="H370" s="147">
        <v>9.66</v>
      </c>
    </row>
    <row r="371" spans="1:8" ht="14.4" customHeight="1">
      <c r="A371" s="11" t="s">
        <v>219</v>
      </c>
      <c r="B371" s="156">
        <v>26</v>
      </c>
      <c r="C371" s="61">
        <v>43100</v>
      </c>
      <c r="D371" s="34">
        <v>6226600000</v>
      </c>
      <c r="E371" s="35" t="s">
        <v>69</v>
      </c>
      <c r="F371" s="16" t="s">
        <v>133</v>
      </c>
      <c r="G371" s="147">
        <v>90.33</v>
      </c>
      <c r="H371" s="148"/>
    </row>
    <row r="372" spans="1:8" ht="14.4" customHeight="1">
      <c r="A372" s="11" t="s">
        <v>219</v>
      </c>
      <c r="B372" s="156">
        <v>27</v>
      </c>
      <c r="C372" s="61">
        <v>43100</v>
      </c>
      <c r="D372" s="35" t="s">
        <v>164</v>
      </c>
      <c r="E372" s="35" t="s">
        <v>69</v>
      </c>
      <c r="F372" s="16" t="s">
        <v>133</v>
      </c>
      <c r="G372" s="148"/>
      <c r="H372" s="147">
        <v>90.33</v>
      </c>
    </row>
    <row r="373" spans="1:8" ht="14.4" customHeight="1">
      <c r="A373" s="11" t="s">
        <v>219</v>
      </c>
      <c r="B373" s="156">
        <v>28</v>
      </c>
      <c r="C373" s="61">
        <v>43100</v>
      </c>
      <c r="D373" s="35" t="s">
        <v>164</v>
      </c>
      <c r="E373" s="35" t="s">
        <v>69</v>
      </c>
      <c r="F373" s="16" t="s">
        <v>149</v>
      </c>
      <c r="G373" s="147">
        <v>225</v>
      </c>
      <c r="H373" s="148"/>
    </row>
    <row r="374" spans="1:8" ht="14.4" customHeight="1">
      <c r="A374" s="11" t="s">
        <v>219</v>
      </c>
      <c r="B374" s="156">
        <v>29</v>
      </c>
      <c r="C374" s="61">
        <v>43100</v>
      </c>
      <c r="D374" s="34">
        <v>7061060000</v>
      </c>
      <c r="E374" s="35" t="s">
        <v>69</v>
      </c>
      <c r="F374" s="16" t="s">
        <v>149</v>
      </c>
      <c r="G374" s="148"/>
      <c r="H374" s="147">
        <v>225</v>
      </c>
    </row>
    <row r="375" spans="1:8" ht="14.4" customHeight="1">
      <c r="A375" s="11" t="s">
        <v>219</v>
      </c>
      <c r="B375" s="156">
        <v>30</v>
      </c>
      <c r="C375" s="61">
        <v>43100</v>
      </c>
      <c r="D375" s="35" t="s">
        <v>161</v>
      </c>
      <c r="E375" s="35" t="s">
        <v>69</v>
      </c>
      <c r="F375" s="16" t="s">
        <v>144</v>
      </c>
      <c r="G375" s="147">
        <v>229.89</v>
      </c>
      <c r="H375" s="148"/>
    </row>
    <row r="376" spans="1:8" ht="14.4" customHeight="1">
      <c r="A376" s="11" t="s">
        <v>219</v>
      </c>
      <c r="B376" s="156">
        <v>31</v>
      </c>
      <c r="C376" s="61">
        <v>43100</v>
      </c>
      <c r="D376" s="34">
        <v>7061040000</v>
      </c>
      <c r="E376" s="35" t="s">
        <v>69</v>
      </c>
      <c r="F376" s="16" t="s">
        <v>144</v>
      </c>
      <c r="G376" s="148"/>
      <c r="H376" s="147">
        <v>229.89</v>
      </c>
    </row>
    <row r="377" spans="1:8" ht="14.4" customHeight="1">
      <c r="A377" s="11" t="s">
        <v>219</v>
      </c>
      <c r="B377" s="156">
        <v>32</v>
      </c>
      <c r="C377" s="61">
        <v>43100</v>
      </c>
      <c r="D377" s="35" t="s">
        <v>163</v>
      </c>
      <c r="E377" s="35" t="s">
        <v>69</v>
      </c>
      <c r="F377" s="16" t="s">
        <v>153</v>
      </c>
      <c r="G377" s="147">
        <v>229.89</v>
      </c>
      <c r="H377" s="148"/>
    </row>
    <row r="378" spans="1:8" ht="14.4" customHeight="1">
      <c r="A378" s="11" t="s">
        <v>219</v>
      </c>
      <c r="B378" s="110">
        <v>33</v>
      </c>
      <c r="C378" s="61">
        <v>43100</v>
      </c>
      <c r="D378" s="34">
        <v>7061070000</v>
      </c>
      <c r="E378" s="35" t="s">
        <v>69</v>
      </c>
      <c r="F378" s="16" t="s">
        <v>153</v>
      </c>
      <c r="G378" s="148"/>
      <c r="H378" s="147">
        <v>229.89</v>
      </c>
    </row>
    <row r="379" spans="1:8" ht="14.4" customHeight="1">
      <c r="A379" s="11" t="s">
        <v>219</v>
      </c>
      <c r="B379" s="94">
        <v>34</v>
      </c>
      <c r="C379" s="61">
        <v>43100</v>
      </c>
      <c r="D379" s="35" t="s">
        <v>164</v>
      </c>
      <c r="E379" s="35" t="s">
        <v>69</v>
      </c>
      <c r="F379" s="16" t="s">
        <v>133</v>
      </c>
      <c r="G379" s="147">
        <v>2150.63</v>
      </c>
      <c r="H379" s="148"/>
    </row>
    <row r="380" spans="1:8" ht="14.4" customHeight="1">
      <c r="A380" s="11" t="s">
        <v>219</v>
      </c>
      <c r="B380" s="94">
        <v>35</v>
      </c>
      <c r="C380" s="61">
        <v>43100</v>
      </c>
      <c r="D380" s="34">
        <v>7061060000</v>
      </c>
      <c r="E380" s="35" t="s">
        <v>69</v>
      </c>
      <c r="F380" s="16" t="s">
        <v>133</v>
      </c>
      <c r="G380" s="148"/>
      <c r="H380" s="147">
        <v>2120.63</v>
      </c>
    </row>
    <row r="381" spans="1:8" ht="14.4" customHeight="1">
      <c r="A381" s="11" t="s">
        <v>219</v>
      </c>
      <c r="B381" s="94">
        <v>36</v>
      </c>
      <c r="C381" s="61">
        <v>43100</v>
      </c>
      <c r="D381" s="35" t="s">
        <v>181</v>
      </c>
      <c r="E381" s="35" t="s">
        <v>69</v>
      </c>
      <c r="F381" s="16" t="s">
        <v>133</v>
      </c>
      <c r="G381" s="148"/>
      <c r="H381" s="147">
        <v>30</v>
      </c>
    </row>
  </sheetData>
  <autoFilter ref="A2:H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E58"/>
  <sheetViews>
    <sheetView topLeftCell="A10" workbookViewId="0">
      <selection activeCell="I51" sqref="I51"/>
    </sheetView>
  </sheetViews>
  <sheetFormatPr baseColWidth="10" defaultRowHeight="14.4"/>
  <cols>
    <col min="2" max="2" width="19.5546875" customWidth="1"/>
    <col min="3" max="3" width="15.33203125" customWidth="1"/>
    <col min="4" max="4" width="16.5546875" bestFit="1" customWidth="1"/>
    <col min="5" max="5" width="15.109375" bestFit="1" customWidth="1"/>
    <col min="6" max="6" width="5" bestFit="1" customWidth="1"/>
    <col min="7" max="8" width="5" customWidth="1"/>
    <col min="9" max="11" width="5" bestFit="1" customWidth="1"/>
    <col min="12" max="12" width="6" bestFit="1" customWidth="1"/>
    <col min="13" max="15" width="5" bestFit="1" customWidth="1"/>
    <col min="16" max="17" width="6" bestFit="1" customWidth="1"/>
    <col min="18" max="18" width="5" bestFit="1" customWidth="1"/>
    <col min="19" max="20" width="6" bestFit="1" customWidth="1"/>
    <col min="21" max="21" width="7" bestFit="1" customWidth="1"/>
    <col min="22" max="35" width="6" bestFit="1" customWidth="1"/>
    <col min="36" max="48" width="7" bestFit="1" customWidth="1"/>
    <col min="49" max="49" width="8.44140625" bestFit="1" customWidth="1"/>
    <col min="50" max="57" width="7" bestFit="1" customWidth="1"/>
    <col min="58" max="58" width="8.44140625" bestFit="1" customWidth="1"/>
    <col min="59" max="59" width="7" bestFit="1" customWidth="1"/>
    <col min="60" max="78" width="8.44140625" bestFit="1" customWidth="1"/>
    <col min="79" max="80" width="9.44140625" bestFit="1" customWidth="1"/>
    <col min="81" max="81" width="8.44140625" bestFit="1" customWidth="1"/>
    <col min="82" max="82" width="9.44140625" bestFit="1" customWidth="1"/>
    <col min="83" max="83" width="8.44140625" bestFit="1" customWidth="1"/>
    <col min="84" max="84" width="9.44140625" bestFit="1" customWidth="1"/>
    <col min="85" max="87" width="8.44140625" bestFit="1" customWidth="1"/>
    <col min="88" max="96" width="9.44140625" bestFit="1" customWidth="1"/>
    <col min="97" max="98" width="10.44140625" bestFit="1" customWidth="1"/>
    <col min="99" max="102" width="9.44140625" bestFit="1" customWidth="1"/>
    <col min="103" max="103" width="10.44140625" bestFit="1" customWidth="1"/>
    <col min="104" max="105" width="9.44140625" bestFit="1" customWidth="1"/>
    <col min="106" max="115" width="10.44140625" bestFit="1" customWidth="1"/>
    <col min="116" max="116" width="11.88671875" bestFit="1" customWidth="1"/>
    <col min="117" max="117" width="5.88671875" bestFit="1" customWidth="1"/>
    <col min="118" max="118" width="16.5546875" bestFit="1" customWidth="1"/>
    <col min="119" max="127" width="5" bestFit="1" customWidth="1"/>
    <col min="128" max="128" width="2" bestFit="1" customWidth="1"/>
    <col min="129" max="133" width="5" bestFit="1" customWidth="1"/>
    <col min="134" max="134" width="6" bestFit="1" customWidth="1"/>
    <col min="135" max="135" width="3" bestFit="1" customWidth="1"/>
    <col min="136" max="137" width="5" bestFit="1" customWidth="1"/>
    <col min="138" max="140" width="6" bestFit="1" customWidth="1"/>
    <col min="141" max="142" width="3" bestFit="1" customWidth="1"/>
    <col min="143" max="143" width="5" bestFit="1" customWidth="1"/>
    <col min="144" max="146" width="6" bestFit="1" customWidth="1"/>
    <col min="147" max="147" width="3" bestFit="1" customWidth="1"/>
    <col min="148" max="149" width="6" bestFit="1" customWidth="1"/>
    <col min="150" max="150" width="5" bestFit="1" customWidth="1"/>
    <col min="151" max="158" width="7" bestFit="1" customWidth="1"/>
    <col min="159" max="159" width="4" bestFit="1" customWidth="1"/>
    <col min="160" max="160" width="7" bestFit="1" customWidth="1"/>
    <col min="161" max="162" width="4" bestFit="1" customWidth="1"/>
    <col min="163" max="163" width="7" bestFit="1" customWidth="1"/>
    <col min="164" max="164" width="4" bestFit="1" customWidth="1"/>
    <col min="165" max="167" width="7" bestFit="1" customWidth="1"/>
    <col min="168" max="168" width="4" bestFit="1" customWidth="1"/>
    <col min="169" max="171" width="7" bestFit="1" customWidth="1"/>
    <col min="172" max="172" width="6" bestFit="1" customWidth="1"/>
    <col min="173" max="174" width="4" bestFit="1" customWidth="1"/>
    <col min="175" max="177" width="8" bestFit="1" customWidth="1"/>
    <col min="178" max="178" width="5" bestFit="1" customWidth="1"/>
    <col min="179" max="182" width="8" bestFit="1" customWidth="1"/>
    <col min="183" max="183" width="5" bestFit="1" customWidth="1"/>
    <col min="184" max="188" width="8" bestFit="1" customWidth="1"/>
    <col min="189" max="195" width="5" bestFit="1" customWidth="1"/>
    <col min="196" max="197" width="8" bestFit="1" customWidth="1"/>
    <col min="198" max="199" width="5" bestFit="1" customWidth="1"/>
    <col min="200" max="202" width="8" bestFit="1" customWidth="1"/>
    <col min="203" max="203" width="5" bestFit="1" customWidth="1"/>
    <col min="204" max="204" width="6" bestFit="1" customWidth="1"/>
    <col min="205" max="207" width="9" bestFit="1" customWidth="1"/>
    <col min="208" max="214" width="6" bestFit="1" customWidth="1"/>
    <col min="215" max="216" width="9" bestFit="1" customWidth="1"/>
    <col min="217" max="218" width="6" bestFit="1" customWidth="1"/>
    <col min="219" max="220" width="9" bestFit="1" customWidth="1"/>
    <col min="221" max="221" width="10" bestFit="1" customWidth="1"/>
    <col min="222" max="222" width="7" bestFit="1" customWidth="1"/>
    <col min="223" max="230" width="10" bestFit="1" customWidth="1"/>
    <col min="231" max="231" width="11" bestFit="1" customWidth="1"/>
    <col min="232" max="232" width="11.88671875" bestFit="1" customWidth="1"/>
    <col min="233" max="233" width="20.109375" bestFit="1" customWidth="1"/>
    <col min="234" max="234" width="21.33203125" bestFit="1" customWidth="1"/>
  </cols>
  <sheetData>
    <row r="4" spans="2:5">
      <c r="C4" s="157" t="s">
        <v>230</v>
      </c>
    </row>
    <row r="5" spans="2:5">
      <c r="B5" s="157" t="s">
        <v>228</v>
      </c>
      <c r="C5" s="380" t="s">
        <v>231</v>
      </c>
      <c r="D5" s="380" t="s">
        <v>232</v>
      </c>
      <c r="E5" s="380" t="s">
        <v>233</v>
      </c>
    </row>
    <row r="6" spans="2:5">
      <c r="B6" s="158">
        <v>1013000000</v>
      </c>
      <c r="C6" s="159"/>
      <c r="D6" s="159">
        <v>7622.45</v>
      </c>
      <c r="E6" s="159">
        <v>7622.45</v>
      </c>
    </row>
    <row r="7" spans="2:5">
      <c r="B7" s="158">
        <v>1100000000</v>
      </c>
      <c r="C7" s="159"/>
      <c r="D7" s="159">
        <v>314223.01</v>
      </c>
      <c r="E7" s="159">
        <v>314223.01</v>
      </c>
    </row>
    <row r="8" spans="2:5">
      <c r="B8" s="158">
        <v>1200000000</v>
      </c>
      <c r="C8" s="159">
        <v>568738.13</v>
      </c>
      <c r="D8" s="159">
        <v>568738.13</v>
      </c>
      <c r="E8" s="159">
        <v>0</v>
      </c>
    </row>
    <row r="9" spans="2:5">
      <c r="B9" s="158">
        <v>1650010000</v>
      </c>
      <c r="C9" s="159"/>
      <c r="D9" s="159">
        <v>162309.59</v>
      </c>
      <c r="E9" s="159">
        <v>162309.59</v>
      </c>
    </row>
    <row r="10" spans="2:5">
      <c r="B10" s="158">
        <v>1650030000</v>
      </c>
      <c r="C10" s="159"/>
      <c r="D10" s="159">
        <v>150.30000000000001</v>
      </c>
      <c r="E10" s="159">
        <v>150.30000000000001</v>
      </c>
    </row>
    <row r="11" spans="2:5">
      <c r="B11" s="158">
        <v>1650040000</v>
      </c>
      <c r="C11" s="159"/>
      <c r="D11" s="159">
        <v>76.63</v>
      </c>
      <c r="E11" s="159">
        <v>76.63</v>
      </c>
    </row>
    <row r="12" spans="2:5">
      <c r="B12" s="158">
        <v>1650060000</v>
      </c>
      <c r="C12" s="159"/>
      <c r="D12" s="159">
        <v>2195.63</v>
      </c>
      <c r="E12" s="159">
        <v>2195.63</v>
      </c>
    </row>
    <row r="13" spans="2:5">
      <c r="B13" s="158">
        <v>1650070000</v>
      </c>
      <c r="C13" s="159"/>
      <c r="D13" s="159">
        <v>75</v>
      </c>
      <c r="E13" s="159">
        <v>75</v>
      </c>
    </row>
    <row r="14" spans="2:5">
      <c r="B14" s="158">
        <v>2115500000</v>
      </c>
      <c r="C14" s="159">
        <v>512677.51</v>
      </c>
      <c r="D14" s="159"/>
      <c r="E14" s="159">
        <v>-512677.51</v>
      </c>
    </row>
    <row r="15" spans="2:5">
      <c r="B15" s="158">
        <v>2131500000</v>
      </c>
      <c r="C15" s="159">
        <v>3286989.08</v>
      </c>
      <c r="D15" s="159"/>
      <c r="E15" s="159">
        <v>-3286989.08</v>
      </c>
    </row>
    <row r="16" spans="2:5">
      <c r="B16" s="158">
        <v>2135000000</v>
      </c>
      <c r="C16" s="159">
        <v>100901.24</v>
      </c>
      <c r="D16" s="159"/>
      <c r="E16" s="159">
        <v>-100901.24</v>
      </c>
    </row>
    <row r="17" spans="2:5">
      <c r="B17" s="158">
        <v>4081000000</v>
      </c>
      <c r="C17" s="159">
        <v>13269.22</v>
      </c>
      <c r="D17" s="159">
        <v>26815.3</v>
      </c>
      <c r="E17" s="159">
        <v>13546.08</v>
      </c>
    </row>
    <row r="18" spans="2:5">
      <c r="B18" s="158">
        <v>4455100000</v>
      </c>
      <c r="C18" s="159">
        <v>113913</v>
      </c>
      <c r="D18" s="159">
        <v>117341</v>
      </c>
      <c r="E18" s="159">
        <v>3428</v>
      </c>
    </row>
    <row r="19" spans="2:5">
      <c r="B19" s="158">
        <v>4456600000</v>
      </c>
      <c r="C19" s="159">
        <v>6585.7799999999988</v>
      </c>
      <c r="D19" s="159">
        <v>7613.54</v>
      </c>
      <c r="E19" s="159">
        <v>1027.7600000000011</v>
      </c>
    </row>
    <row r="20" spans="2:5">
      <c r="B20" s="158">
        <v>4456700000</v>
      </c>
      <c r="C20" s="159">
        <v>226</v>
      </c>
      <c r="D20" s="159">
        <v>226</v>
      </c>
      <c r="E20" s="159">
        <v>0</v>
      </c>
    </row>
    <row r="21" spans="2:5">
      <c r="B21" s="158">
        <v>4457100000</v>
      </c>
      <c r="C21" s="159">
        <v>120261.76000000001</v>
      </c>
      <c r="D21" s="159">
        <v>121822.07</v>
      </c>
      <c r="E21" s="159">
        <v>1560.3099999999977</v>
      </c>
    </row>
    <row r="22" spans="2:5">
      <c r="B22" s="158">
        <v>4551010000</v>
      </c>
      <c r="C22" s="159">
        <v>139657</v>
      </c>
      <c r="D22" s="159">
        <v>918137.17999999993</v>
      </c>
      <c r="E22" s="159">
        <v>778480.17999999993</v>
      </c>
    </row>
    <row r="23" spans="2:5">
      <c r="B23" s="158">
        <v>4551020000</v>
      </c>
      <c r="C23" s="159">
        <v>140781</v>
      </c>
      <c r="D23" s="159">
        <v>925647.94000000006</v>
      </c>
      <c r="E23" s="159">
        <v>784866.94000000006</v>
      </c>
    </row>
    <row r="24" spans="2:5">
      <c r="B24" s="158">
        <v>4551030000</v>
      </c>
      <c r="C24" s="159">
        <v>140781</v>
      </c>
      <c r="D24" s="159">
        <v>925647.94000000006</v>
      </c>
      <c r="E24" s="159">
        <v>784866.94000000006</v>
      </c>
    </row>
    <row r="25" spans="2:5">
      <c r="B25" s="158">
        <v>4551040000</v>
      </c>
      <c r="C25" s="159">
        <v>140781</v>
      </c>
      <c r="D25" s="159">
        <v>925647.94000000006</v>
      </c>
      <c r="E25" s="159">
        <v>784866.94000000006</v>
      </c>
    </row>
    <row r="26" spans="2:5">
      <c r="B26" s="158">
        <v>4671100000</v>
      </c>
      <c r="C26" s="159">
        <v>24330.139999999996</v>
      </c>
      <c r="D26" s="159">
        <v>10784.06</v>
      </c>
      <c r="E26" s="159">
        <v>-13546.079999999996</v>
      </c>
    </row>
    <row r="27" spans="2:5">
      <c r="B27" s="158">
        <v>4672100000</v>
      </c>
      <c r="C27" s="159">
        <v>2480</v>
      </c>
      <c r="D27" s="159"/>
      <c r="E27" s="159">
        <v>-2480</v>
      </c>
    </row>
    <row r="28" spans="2:5">
      <c r="B28" s="158">
        <v>5040000000</v>
      </c>
      <c r="C28" s="159">
        <v>238423.63</v>
      </c>
      <c r="D28" s="159"/>
      <c r="E28" s="159">
        <v>-238423.63</v>
      </c>
    </row>
    <row r="29" spans="2:5">
      <c r="B29" s="158">
        <v>5121000000</v>
      </c>
      <c r="C29" s="159">
        <v>791375.3</v>
      </c>
      <c r="D29" s="159">
        <v>721680.47</v>
      </c>
      <c r="E29" s="159">
        <v>-69694.830000000075</v>
      </c>
    </row>
    <row r="30" spans="2:5">
      <c r="B30" s="158">
        <v>6064000000</v>
      </c>
      <c r="C30" s="159">
        <v>98.9</v>
      </c>
      <c r="D30" s="159"/>
      <c r="E30" s="159">
        <v>-98.9</v>
      </c>
    </row>
    <row r="31" spans="2:5">
      <c r="B31" s="158">
        <v>6132000000</v>
      </c>
      <c r="C31" s="159">
        <v>2988.48</v>
      </c>
      <c r="D31" s="159"/>
      <c r="E31" s="159">
        <v>-2988.48</v>
      </c>
    </row>
    <row r="32" spans="2:5">
      <c r="B32" s="158">
        <v>6141000000</v>
      </c>
      <c r="C32" s="159">
        <v>13546.08</v>
      </c>
      <c r="D32" s="159">
        <v>13269.22</v>
      </c>
      <c r="E32" s="159">
        <v>-276.86000000000058</v>
      </c>
    </row>
    <row r="33" spans="2:5">
      <c r="B33" s="158">
        <v>6161100000</v>
      </c>
      <c r="C33" s="159">
        <v>12128.15</v>
      </c>
      <c r="D33" s="159"/>
      <c r="E33" s="159">
        <v>-12128.15</v>
      </c>
    </row>
    <row r="34" spans="2:5">
      <c r="B34" s="158">
        <v>6226000000</v>
      </c>
      <c r="C34" s="159">
        <v>2974.69</v>
      </c>
      <c r="D34" s="159"/>
      <c r="E34" s="159">
        <v>-2974.69</v>
      </c>
    </row>
    <row r="35" spans="2:5">
      <c r="B35" s="158">
        <v>6226600000</v>
      </c>
      <c r="C35" s="159">
        <v>27461.800000000003</v>
      </c>
      <c r="D35" s="159">
        <v>60.24</v>
      </c>
      <c r="E35" s="159">
        <v>-27401.56</v>
      </c>
    </row>
    <row r="36" spans="2:5">
      <c r="B36" s="158">
        <v>6250000000</v>
      </c>
      <c r="C36" s="159">
        <v>175.14</v>
      </c>
      <c r="D36" s="159"/>
      <c r="E36" s="159">
        <v>-175.14</v>
      </c>
    </row>
    <row r="37" spans="2:5">
      <c r="B37" s="158">
        <v>6260000000</v>
      </c>
      <c r="C37" s="159">
        <v>24.47</v>
      </c>
      <c r="D37" s="159"/>
      <c r="E37" s="159">
        <v>-24.47</v>
      </c>
    </row>
    <row r="38" spans="2:5">
      <c r="B38" s="158">
        <v>6270000000</v>
      </c>
      <c r="C38" s="159">
        <v>213.80000000000004</v>
      </c>
      <c r="D38" s="159"/>
      <c r="E38" s="159">
        <v>-213.80000000000004</v>
      </c>
    </row>
    <row r="39" spans="2:5">
      <c r="B39" s="158">
        <v>6351100000</v>
      </c>
      <c r="C39" s="159">
        <v>261</v>
      </c>
      <c r="D39" s="159"/>
      <c r="E39" s="159">
        <v>-261</v>
      </c>
    </row>
    <row r="40" spans="2:5">
      <c r="B40" s="158">
        <v>6351200000</v>
      </c>
      <c r="C40" s="159">
        <v>25234</v>
      </c>
      <c r="D40" s="159"/>
      <c r="E40" s="159">
        <v>-25234</v>
      </c>
    </row>
    <row r="41" spans="2:5">
      <c r="B41" s="158">
        <v>6580000000</v>
      </c>
      <c r="C41" s="159">
        <v>0.54</v>
      </c>
      <c r="D41" s="159"/>
      <c r="E41" s="159">
        <v>-0.54</v>
      </c>
    </row>
    <row r="42" spans="2:5">
      <c r="B42" s="158">
        <v>6616000000</v>
      </c>
      <c r="C42" s="159">
        <v>442.78</v>
      </c>
      <c r="D42" s="159"/>
      <c r="E42" s="159">
        <v>-442.78</v>
      </c>
    </row>
    <row r="43" spans="2:5">
      <c r="B43" s="158">
        <v>7061010000</v>
      </c>
      <c r="C43" s="159"/>
      <c r="D43" s="159">
        <v>601308.72</v>
      </c>
      <c r="E43" s="159">
        <v>601308.72</v>
      </c>
    </row>
    <row r="44" spans="2:5">
      <c r="B44" s="158">
        <v>7061030000</v>
      </c>
      <c r="C44" s="159"/>
      <c r="D44" s="159">
        <v>13060.83</v>
      </c>
      <c r="E44" s="159">
        <v>13060.83</v>
      </c>
    </row>
    <row r="45" spans="2:5">
      <c r="B45" s="158">
        <v>7061040000</v>
      </c>
      <c r="C45" s="159"/>
      <c r="D45" s="159">
        <v>919.56</v>
      </c>
      <c r="E45" s="159">
        <v>919.56</v>
      </c>
    </row>
    <row r="46" spans="2:5">
      <c r="B46" s="158">
        <v>7061060000</v>
      </c>
      <c r="C46" s="159">
        <v>9361.89</v>
      </c>
      <c r="D46" s="159">
        <v>17163.469999999998</v>
      </c>
      <c r="E46" s="159">
        <v>7801.5799999999981</v>
      </c>
    </row>
    <row r="47" spans="2:5">
      <c r="B47" s="158">
        <v>7061070000</v>
      </c>
      <c r="C47" s="159"/>
      <c r="D47" s="159">
        <v>907.56999999999994</v>
      </c>
      <c r="E47" s="159">
        <v>907.56999999999994</v>
      </c>
    </row>
    <row r="48" spans="2:5">
      <c r="B48" s="158">
        <v>7081000000</v>
      </c>
      <c r="C48" s="159"/>
      <c r="D48" s="159">
        <v>25234</v>
      </c>
      <c r="E48" s="159">
        <v>25234</v>
      </c>
    </row>
    <row r="49" spans="2:5">
      <c r="B49" s="158">
        <v>7580000000</v>
      </c>
      <c r="C49" s="159"/>
      <c r="D49" s="159">
        <v>3.72</v>
      </c>
      <c r="E49" s="159">
        <v>3.72</v>
      </c>
    </row>
    <row r="50" spans="2:5">
      <c r="B50" s="158" t="s">
        <v>161</v>
      </c>
      <c r="C50" s="159">
        <v>921.18999999999994</v>
      </c>
      <c r="D50" s="159">
        <v>921.18999999999994</v>
      </c>
      <c r="E50" s="159">
        <v>0</v>
      </c>
    </row>
    <row r="51" spans="2:5">
      <c r="B51" s="158" t="s">
        <v>162</v>
      </c>
      <c r="C51" s="159">
        <v>12915.08</v>
      </c>
      <c r="D51" s="159">
        <v>12915.08</v>
      </c>
      <c r="E51" s="159">
        <v>0</v>
      </c>
    </row>
    <row r="52" spans="2:5">
      <c r="B52" s="158" t="s">
        <v>159</v>
      </c>
      <c r="C52" s="159">
        <v>714251.52</v>
      </c>
      <c r="D52" s="159">
        <v>714251.5199999999</v>
      </c>
      <c r="E52" s="159">
        <v>0</v>
      </c>
    </row>
    <row r="53" spans="2:5">
      <c r="B53" s="158" t="s">
        <v>163</v>
      </c>
      <c r="C53" s="159">
        <v>907.57</v>
      </c>
      <c r="D53" s="159">
        <v>907.57000000000016</v>
      </c>
      <c r="E53" s="159">
        <v>0</v>
      </c>
    </row>
    <row r="54" spans="2:5">
      <c r="B54" s="158" t="s">
        <v>164</v>
      </c>
      <c r="C54" s="159">
        <v>9502.52</v>
      </c>
      <c r="D54" s="159">
        <v>9502.5200000000023</v>
      </c>
      <c r="E54" s="159">
        <v>0</v>
      </c>
    </row>
    <row r="55" spans="2:5">
      <c r="B55" s="158" t="s">
        <v>177</v>
      </c>
      <c r="C55" s="159">
        <v>205.75</v>
      </c>
      <c r="D55" s="159">
        <v>340.75</v>
      </c>
      <c r="E55" s="159">
        <v>135</v>
      </c>
    </row>
    <row r="56" spans="2:5">
      <c r="B56" s="158" t="s">
        <v>179</v>
      </c>
      <c r="C56" s="159">
        <v>9753.3700000000008</v>
      </c>
      <c r="D56" s="159">
        <v>18897.37</v>
      </c>
      <c r="E56" s="159">
        <v>9143.9999999999982</v>
      </c>
    </row>
    <row r="57" spans="2:5">
      <c r="B57" s="158" t="s">
        <v>181</v>
      </c>
      <c r="C57" s="159"/>
      <c r="D57" s="159">
        <v>210</v>
      </c>
      <c r="E57" s="159">
        <v>210</v>
      </c>
    </row>
    <row r="58" spans="2:5">
      <c r="B58" s="158" t="s">
        <v>229</v>
      </c>
      <c r="C58" s="159">
        <v>7185539.5100000007</v>
      </c>
      <c r="D58" s="159">
        <v>7186627.5099999988</v>
      </c>
      <c r="E58" s="159">
        <v>1087.9999999990687</v>
      </c>
    </row>
  </sheetData>
  <sortState ref="B4:E58">
    <sortCondition ref="B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4:IV635"/>
  <sheetViews>
    <sheetView topLeftCell="A16" workbookViewId="0">
      <selection activeCell="D423" sqref="D423"/>
    </sheetView>
  </sheetViews>
  <sheetFormatPr baseColWidth="10" defaultColWidth="11.5546875" defaultRowHeight="13.2"/>
  <cols>
    <col min="1" max="1" width="9.33203125" style="165" customWidth="1"/>
    <col min="2" max="2" width="10" style="165" customWidth="1"/>
    <col min="3" max="3" width="9.6640625" style="166" customWidth="1"/>
    <col min="4" max="4" width="12.21875" style="165" customWidth="1"/>
    <col min="5" max="5" width="13.5546875" style="165" customWidth="1"/>
    <col min="6" max="6" width="33.5546875" style="165" customWidth="1"/>
    <col min="7" max="7" width="12.5546875" style="165" customWidth="1"/>
    <col min="8" max="8" width="18.6640625" style="165" customWidth="1"/>
    <col min="9" max="9" width="12" style="165" customWidth="1"/>
    <col min="10" max="10" width="13.88671875" style="165" customWidth="1"/>
    <col min="11" max="11" width="13.33203125" style="165" customWidth="1"/>
    <col min="12" max="12" width="14.44140625" style="165" customWidth="1"/>
    <col min="13" max="13" width="13.33203125" style="165" customWidth="1"/>
    <col min="14" max="14" width="17" style="165" customWidth="1"/>
    <col min="15" max="256" width="9.109375" style="165" customWidth="1"/>
    <col min="257" max="16384" width="11.5546875" style="164"/>
  </cols>
  <sheetData>
    <row r="4" spans="1:13" s="314" customFormat="1" ht="30" customHeight="1">
      <c r="A4" s="333"/>
      <c r="B4" s="661" t="s">
        <v>482</v>
      </c>
      <c r="C4" s="661"/>
      <c r="D4" s="661"/>
      <c r="E4" s="661"/>
      <c r="F4" s="661"/>
      <c r="G4" s="661"/>
      <c r="H4" s="661"/>
      <c r="I4" s="661"/>
      <c r="J4" s="661"/>
      <c r="K4" s="332"/>
    </row>
    <row r="5" spans="1:13" s="314" customFormat="1" ht="18.3" customHeight="1">
      <c r="A5" s="329"/>
      <c r="B5" s="329"/>
      <c r="C5" s="330"/>
      <c r="D5" s="331"/>
      <c r="E5" s="331"/>
      <c r="F5" s="331"/>
      <c r="G5" s="330"/>
      <c r="H5" s="330"/>
      <c r="I5" s="330"/>
      <c r="J5" s="330"/>
      <c r="K5" s="327"/>
    </row>
    <row r="6" spans="1:13" s="314" customFormat="1" ht="14.4" customHeight="1">
      <c r="A6" s="329"/>
      <c r="B6" s="328"/>
      <c r="C6" s="309" t="s">
        <v>1</v>
      </c>
      <c r="D6" s="313" t="s">
        <v>156</v>
      </c>
      <c r="E6" s="312" t="s">
        <v>2</v>
      </c>
      <c r="F6" s="312" t="s">
        <v>3</v>
      </c>
      <c r="G6" s="311"/>
      <c r="H6" s="310"/>
      <c r="I6" s="309" t="s">
        <v>157</v>
      </c>
      <c r="J6" s="309" t="s">
        <v>158</v>
      </c>
      <c r="K6" s="327"/>
    </row>
    <row r="7" spans="1:13" s="314" customFormat="1" ht="11.55" customHeight="1">
      <c r="A7" s="319" t="s">
        <v>215</v>
      </c>
      <c r="B7" s="269">
        <v>1</v>
      </c>
      <c r="C7" s="201">
        <v>43101</v>
      </c>
      <c r="D7" s="200">
        <v>1013000000</v>
      </c>
      <c r="E7" s="199" t="s">
        <v>0</v>
      </c>
      <c r="F7" s="198" t="s">
        <v>170</v>
      </c>
      <c r="G7" s="326"/>
      <c r="H7" s="325"/>
      <c r="I7" s="232"/>
      <c r="J7" s="252">
        <v>7622.45</v>
      </c>
      <c r="K7" s="211"/>
    </row>
    <row r="8" spans="1:13" s="314" customFormat="1" ht="12.15" customHeight="1">
      <c r="A8" s="319" t="s">
        <v>215</v>
      </c>
      <c r="B8" s="277">
        <v>2</v>
      </c>
      <c r="C8" s="194">
        <v>43101</v>
      </c>
      <c r="D8" s="193">
        <v>1100000000</v>
      </c>
      <c r="E8" s="192" t="s">
        <v>0</v>
      </c>
      <c r="F8" s="191" t="s">
        <v>171</v>
      </c>
      <c r="G8" s="323"/>
      <c r="H8" s="322"/>
      <c r="I8" s="249"/>
      <c r="J8" s="324">
        <v>314223.01</v>
      </c>
      <c r="K8" s="211"/>
    </row>
    <row r="9" spans="1:13" s="314" customFormat="1" ht="12.15" customHeight="1">
      <c r="A9" s="319" t="s">
        <v>215</v>
      </c>
      <c r="B9" s="277">
        <v>3</v>
      </c>
      <c r="C9" s="194">
        <v>43101</v>
      </c>
      <c r="D9" s="193">
        <v>1200000000</v>
      </c>
      <c r="E9" s="192" t="s">
        <v>0</v>
      </c>
      <c r="F9" s="191" t="s">
        <v>172</v>
      </c>
      <c r="G9" s="323"/>
      <c r="H9" s="322"/>
      <c r="I9" s="249"/>
      <c r="J9" s="324">
        <v>577015.61</v>
      </c>
      <c r="K9" s="211"/>
    </row>
    <row r="10" spans="1:13" s="314" customFormat="1" ht="12.15" customHeight="1">
      <c r="A10" s="319" t="s">
        <v>215</v>
      </c>
      <c r="B10" s="277">
        <v>4</v>
      </c>
      <c r="C10" s="194">
        <v>43101</v>
      </c>
      <c r="D10" s="193">
        <v>1650010000</v>
      </c>
      <c r="E10" s="192" t="s">
        <v>0</v>
      </c>
      <c r="F10" s="191" t="s">
        <v>5</v>
      </c>
      <c r="G10" s="323"/>
      <c r="H10" s="322"/>
      <c r="I10" s="249"/>
      <c r="J10" s="324">
        <v>162309.59</v>
      </c>
      <c r="K10" s="211"/>
    </row>
    <row r="11" spans="1:13" s="314" customFormat="1" ht="12.15" customHeight="1">
      <c r="A11" s="319" t="s">
        <v>215</v>
      </c>
      <c r="B11" s="277">
        <v>5</v>
      </c>
      <c r="C11" s="194">
        <v>43101</v>
      </c>
      <c r="D11" s="193">
        <v>1650030000</v>
      </c>
      <c r="E11" s="192" t="s">
        <v>0</v>
      </c>
      <c r="F11" s="191" t="s">
        <v>6</v>
      </c>
      <c r="G11" s="323"/>
      <c r="H11" s="322"/>
      <c r="I11" s="249"/>
      <c r="J11" s="324">
        <v>150.30000000000001</v>
      </c>
      <c r="K11" s="211"/>
    </row>
    <row r="12" spans="1:13" s="314" customFormat="1" ht="11.85" customHeight="1">
      <c r="A12" s="319" t="s">
        <v>215</v>
      </c>
      <c r="B12" s="277">
        <v>6</v>
      </c>
      <c r="C12" s="194">
        <v>43101</v>
      </c>
      <c r="D12" s="193">
        <v>1650040000</v>
      </c>
      <c r="E12" s="192" t="s">
        <v>0</v>
      </c>
      <c r="F12" s="191" t="s">
        <v>7</v>
      </c>
      <c r="G12" s="323"/>
      <c r="H12" s="322"/>
      <c r="I12" s="249"/>
      <c r="J12" s="324">
        <v>76.63</v>
      </c>
      <c r="K12" s="211"/>
    </row>
    <row r="13" spans="1:13" s="314" customFormat="1" ht="12.15" customHeight="1">
      <c r="A13" s="319" t="s">
        <v>215</v>
      </c>
      <c r="B13" s="277">
        <v>7</v>
      </c>
      <c r="C13" s="194">
        <v>43101</v>
      </c>
      <c r="D13" s="193">
        <v>1650060000</v>
      </c>
      <c r="E13" s="192" t="s">
        <v>0</v>
      </c>
      <c r="F13" s="191" t="s">
        <v>9</v>
      </c>
      <c r="G13" s="323"/>
      <c r="H13" s="322"/>
      <c r="I13" s="249"/>
      <c r="J13" s="324">
        <v>2195.63</v>
      </c>
      <c r="K13" s="211"/>
      <c r="M13" s="165"/>
    </row>
    <row r="14" spans="1:13" s="314" customFormat="1" ht="12.15" customHeight="1">
      <c r="A14" s="319" t="s">
        <v>215</v>
      </c>
      <c r="B14" s="277">
        <v>8</v>
      </c>
      <c r="C14" s="194">
        <v>43101</v>
      </c>
      <c r="D14" s="193">
        <v>1650070000</v>
      </c>
      <c r="E14" s="192" t="s">
        <v>0</v>
      </c>
      <c r="F14" s="191" t="s">
        <v>12</v>
      </c>
      <c r="G14" s="323"/>
      <c r="H14" s="322"/>
      <c r="I14" s="249"/>
      <c r="J14" s="324">
        <v>75</v>
      </c>
      <c r="K14" s="211"/>
    </row>
    <row r="15" spans="1:13" s="314" customFormat="1" ht="12.15" customHeight="1">
      <c r="A15" s="319" t="s">
        <v>215</v>
      </c>
      <c r="B15" s="277">
        <v>9</v>
      </c>
      <c r="C15" s="194">
        <v>43101</v>
      </c>
      <c r="D15" s="193">
        <v>2115500000</v>
      </c>
      <c r="E15" s="192" t="s">
        <v>0</v>
      </c>
      <c r="F15" s="191" t="s">
        <v>173</v>
      </c>
      <c r="G15" s="323"/>
      <c r="H15" s="322"/>
      <c r="I15" s="324">
        <v>512677.51</v>
      </c>
      <c r="J15" s="249"/>
      <c r="K15" s="211"/>
    </row>
    <row r="16" spans="1:13" s="314" customFormat="1" ht="11.85" customHeight="1">
      <c r="A16" s="319" t="s">
        <v>215</v>
      </c>
      <c r="B16" s="277">
        <v>10</v>
      </c>
      <c r="C16" s="194">
        <v>43101</v>
      </c>
      <c r="D16" s="193">
        <v>2131500000</v>
      </c>
      <c r="E16" s="192" t="s">
        <v>0</v>
      </c>
      <c r="F16" s="191" t="s">
        <v>174</v>
      </c>
      <c r="G16" s="323"/>
      <c r="H16" s="322"/>
      <c r="I16" s="324">
        <v>3286989.08</v>
      </c>
      <c r="J16" s="249"/>
      <c r="K16" s="211"/>
    </row>
    <row r="17" spans="1:13" s="314" customFormat="1" ht="12.3" customHeight="1">
      <c r="A17" s="319" t="s">
        <v>215</v>
      </c>
      <c r="B17" s="277">
        <v>11</v>
      </c>
      <c r="C17" s="194">
        <v>43101</v>
      </c>
      <c r="D17" s="193">
        <v>2135000000</v>
      </c>
      <c r="E17" s="192" t="s">
        <v>0</v>
      </c>
      <c r="F17" s="191" t="s">
        <v>175</v>
      </c>
      <c r="G17" s="323"/>
      <c r="H17" s="322"/>
      <c r="I17" s="324">
        <v>100901.24</v>
      </c>
      <c r="J17" s="249"/>
      <c r="K17" s="211"/>
    </row>
    <row r="18" spans="1:13" s="314" customFormat="1" ht="11.85" customHeight="1">
      <c r="A18" s="319" t="s">
        <v>215</v>
      </c>
      <c r="B18" s="277">
        <v>12</v>
      </c>
      <c r="C18" s="194">
        <v>43101</v>
      </c>
      <c r="D18" s="193">
        <v>4081000000</v>
      </c>
      <c r="E18" s="192" t="s">
        <v>0</v>
      </c>
      <c r="F18" s="191" t="s">
        <v>176</v>
      </c>
      <c r="G18" s="323"/>
      <c r="H18" s="322"/>
      <c r="I18" s="249"/>
      <c r="J18" s="324">
        <v>13546.08</v>
      </c>
      <c r="K18" s="211"/>
    </row>
    <row r="19" spans="1:13" s="314" customFormat="1" ht="12.15" customHeight="1">
      <c r="A19" s="319" t="s">
        <v>215</v>
      </c>
      <c r="B19" s="277">
        <v>13</v>
      </c>
      <c r="C19" s="194">
        <v>43101</v>
      </c>
      <c r="D19" s="258" t="s">
        <v>177</v>
      </c>
      <c r="E19" s="192" t="s">
        <v>0</v>
      </c>
      <c r="F19" s="191" t="s">
        <v>178</v>
      </c>
      <c r="G19" s="323"/>
      <c r="H19" s="322"/>
      <c r="I19" s="249"/>
      <c r="J19" s="324">
        <v>135</v>
      </c>
      <c r="K19" s="211"/>
    </row>
    <row r="20" spans="1:13" s="314" customFormat="1" ht="12.15" customHeight="1">
      <c r="A20" s="319" t="s">
        <v>215</v>
      </c>
      <c r="B20" s="277">
        <v>14</v>
      </c>
      <c r="C20" s="194">
        <v>43101</v>
      </c>
      <c r="D20" s="258" t="s">
        <v>179</v>
      </c>
      <c r="E20" s="192" t="s">
        <v>0</v>
      </c>
      <c r="F20" s="191" t="s">
        <v>180</v>
      </c>
      <c r="G20" s="323"/>
      <c r="H20" s="322"/>
      <c r="I20" s="249"/>
      <c r="J20" s="324">
        <v>9144</v>
      </c>
      <c r="K20" s="211"/>
    </row>
    <row r="21" spans="1:13" s="314" customFormat="1" ht="12.15" customHeight="1">
      <c r="A21" s="319" t="s">
        <v>215</v>
      </c>
      <c r="B21" s="277">
        <v>15</v>
      </c>
      <c r="C21" s="194">
        <v>43101</v>
      </c>
      <c r="D21" s="258" t="s">
        <v>181</v>
      </c>
      <c r="E21" s="192" t="s">
        <v>0</v>
      </c>
      <c r="F21" s="191" t="s">
        <v>182</v>
      </c>
      <c r="G21" s="323"/>
      <c r="H21" s="322"/>
      <c r="I21" s="249"/>
      <c r="J21" s="324">
        <v>210</v>
      </c>
      <c r="K21" s="211"/>
    </row>
    <row r="22" spans="1:13" s="314" customFormat="1" ht="11.85" customHeight="1">
      <c r="A22" s="319" t="s">
        <v>215</v>
      </c>
      <c r="B22" s="277">
        <v>16</v>
      </c>
      <c r="C22" s="194">
        <v>43101</v>
      </c>
      <c r="D22" s="193">
        <v>4455100000</v>
      </c>
      <c r="E22" s="192" t="s">
        <v>0</v>
      </c>
      <c r="F22" s="191" t="s">
        <v>183</v>
      </c>
      <c r="G22" s="323"/>
      <c r="H22" s="322"/>
      <c r="I22" s="249"/>
      <c r="J22" s="324">
        <v>3428</v>
      </c>
      <c r="K22" s="211"/>
    </row>
    <row r="23" spans="1:13" s="314" customFormat="1" ht="12.3" customHeight="1">
      <c r="A23" s="319" t="s">
        <v>215</v>
      </c>
      <c r="B23" s="277">
        <v>17</v>
      </c>
      <c r="C23" s="194">
        <v>43101</v>
      </c>
      <c r="D23" s="193">
        <v>4456600000</v>
      </c>
      <c r="E23" s="192" t="s">
        <v>0</v>
      </c>
      <c r="F23" s="191" t="s">
        <v>184</v>
      </c>
      <c r="G23" s="323"/>
      <c r="H23" s="322"/>
      <c r="I23" s="324">
        <v>60.24</v>
      </c>
      <c r="J23" s="249"/>
      <c r="K23" s="211"/>
      <c r="M23" s="165"/>
    </row>
    <row r="24" spans="1:13" s="314" customFormat="1" ht="11.85" customHeight="1">
      <c r="A24" s="319" t="s">
        <v>215</v>
      </c>
      <c r="B24" s="277">
        <v>18</v>
      </c>
      <c r="C24" s="194">
        <v>43101</v>
      </c>
      <c r="D24" s="193">
        <v>4457100000</v>
      </c>
      <c r="E24" s="192" t="s">
        <v>0</v>
      </c>
      <c r="F24" s="191" t="s">
        <v>481</v>
      </c>
      <c r="G24" s="323"/>
      <c r="H24" s="322"/>
      <c r="I24" s="249"/>
      <c r="J24" s="324">
        <v>1560.31</v>
      </c>
      <c r="K24" s="211"/>
    </row>
    <row r="25" spans="1:13" s="314" customFormat="1" ht="12.15" customHeight="1">
      <c r="A25" s="319" t="s">
        <v>215</v>
      </c>
      <c r="B25" s="277">
        <v>19</v>
      </c>
      <c r="C25" s="194">
        <v>43101</v>
      </c>
      <c r="D25" s="193">
        <v>4551010000</v>
      </c>
      <c r="E25" s="192" t="s">
        <v>0</v>
      </c>
      <c r="F25" s="191" t="s">
        <v>86</v>
      </c>
      <c r="G25" s="323"/>
      <c r="H25" s="322"/>
      <c r="I25" s="249"/>
      <c r="J25" s="324">
        <v>778480.18</v>
      </c>
      <c r="K25" s="211"/>
    </row>
    <row r="26" spans="1:13" s="314" customFormat="1" ht="12.15" customHeight="1">
      <c r="A26" s="319" t="s">
        <v>215</v>
      </c>
      <c r="B26" s="268">
        <v>20</v>
      </c>
      <c r="C26" s="194">
        <v>43101</v>
      </c>
      <c r="D26" s="193">
        <v>4551020000</v>
      </c>
      <c r="E26" s="192" t="s">
        <v>0</v>
      </c>
      <c r="F26" s="191" t="s">
        <v>89</v>
      </c>
      <c r="G26" s="323"/>
      <c r="H26" s="322"/>
      <c r="I26" s="249"/>
      <c r="J26" s="324">
        <v>784866.94</v>
      </c>
      <c r="K26" s="211"/>
    </row>
    <row r="27" spans="1:13" s="314" customFormat="1" ht="12.15" customHeight="1">
      <c r="A27" s="319" t="s">
        <v>215</v>
      </c>
      <c r="B27" s="279">
        <v>21</v>
      </c>
      <c r="C27" s="194">
        <v>43101</v>
      </c>
      <c r="D27" s="193">
        <v>4551030000</v>
      </c>
      <c r="E27" s="192" t="s">
        <v>0</v>
      </c>
      <c r="F27" s="191" t="s">
        <v>93</v>
      </c>
      <c r="G27" s="323"/>
      <c r="H27" s="322"/>
      <c r="I27" s="249"/>
      <c r="J27" s="324">
        <v>784866.94</v>
      </c>
      <c r="K27" s="211"/>
    </row>
    <row r="28" spans="1:13" s="314" customFormat="1" ht="12.15" customHeight="1">
      <c r="A28" s="319" t="s">
        <v>215</v>
      </c>
      <c r="B28" s="279">
        <v>22</v>
      </c>
      <c r="C28" s="194">
        <v>43101</v>
      </c>
      <c r="D28" s="193">
        <v>4551040000</v>
      </c>
      <c r="E28" s="192" t="s">
        <v>0</v>
      </c>
      <c r="F28" s="191" t="s">
        <v>95</v>
      </c>
      <c r="G28" s="323"/>
      <c r="H28" s="322"/>
      <c r="I28" s="249"/>
      <c r="J28" s="324">
        <v>784866.94</v>
      </c>
      <c r="K28" s="211"/>
    </row>
    <row r="29" spans="1:13" s="314" customFormat="1" ht="12.15" customHeight="1">
      <c r="A29" s="319" t="s">
        <v>215</v>
      </c>
      <c r="B29" s="279">
        <v>23</v>
      </c>
      <c r="C29" s="194">
        <v>43101</v>
      </c>
      <c r="D29" s="193">
        <v>4671100000</v>
      </c>
      <c r="E29" s="192" t="s">
        <v>0</v>
      </c>
      <c r="F29" s="191" t="s">
        <v>185</v>
      </c>
      <c r="G29" s="323"/>
      <c r="H29" s="322"/>
      <c r="I29" s="324">
        <v>13546.08</v>
      </c>
      <c r="J29" s="249"/>
      <c r="K29" s="211"/>
    </row>
    <row r="30" spans="1:13" s="314" customFormat="1" ht="11.85" customHeight="1">
      <c r="A30" s="319" t="s">
        <v>215</v>
      </c>
      <c r="B30" s="279">
        <v>24</v>
      </c>
      <c r="C30" s="194">
        <v>43101</v>
      </c>
      <c r="D30" s="193">
        <v>4672100000</v>
      </c>
      <c r="E30" s="192" t="s">
        <v>0</v>
      </c>
      <c r="F30" s="191" t="s">
        <v>107</v>
      </c>
      <c r="G30" s="323"/>
      <c r="H30" s="322"/>
      <c r="I30" s="324">
        <v>2480</v>
      </c>
      <c r="J30" s="249"/>
      <c r="K30" s="211"/>
    </row>
    <row r="31" spans="1:13" s="314" customFormat="1" ht="12.15" customHeight="1">
      <c r="A31" s="319" t="s">
        <v>215</v>
      </c>
      <c r="B31" s="279">
        <v>25</v>
      </c>
      <c r="C31" s="194">
        <v>43101</v>
      </c>
      <c r="D31" s="193">
        <v>5040000000</v>
      </c>
      <c r="E31" s="192" t="s">
        <v>0</v>
      </c>
      <c r="F31" s="191" t="s">
        <v>108</v>
      </c>
      <c r="G31" s="323"/>
      <c r="H31" s="322"/>
      <c r="I31" s="324">
        <v>238423.63</v>
      </c>
      <c r="J31" s="249"/>
      <c r="K31" s="211"/>
    </row>
    <row r="32" spans="1:13" s="314" customFormat="1">
      <c r="A32" s="319" t="s">
        <v>215</v>
      </c>
      <c r="B32" s="279">
        <v>26</v>
      </c>
      <c r="C32" s="188">
        <v>43101</v>
      </c>
      <c r="D32" s="187">
        <v>5121000000</v>
      </c>
      <c r="E32" s="186" t="s">
        <v>0</v>
      </c>
      <c r="F32" s="185" t="s">
        <v>109</v>
      </c>
      <c r="G32" s="323"/>
      <c r="H32" s="322"/>
      <c r="I32" s="230">
        <v>69694.83</v>
      </c>
      <c r="J32" s="249"/>
      <c r="K32" s="211"/>
    </row>
    <row r="33" spans="1:256" s="314" customFormat="1">
      <c r="A33" s="319" t="s">
        <v>215</v>
      </c>
      <c r="B33" s="279">
        <v>27</v>
      </c>
      <c r="C33" s="179"/>
      <c r="D33" s="220"/>
      <c r="E33" s="177"/>
      <c r="F33" s="176" t="s">
        <v>480</v>
      </c>
      <c r="G33" s="321"/>
      <c r="H33" s="320"/>
      <c r="I33" s="228">
        <v>4224772.6100000003</v>
      </c>
      <c r="J33" s="228">
        <v>4224772.6100000003</v>
      </c>
      <c r="K33" s="211"/>
    </row>
    <row r="34" spans="1:256" s="314" customFormat="1" ht="12.9" customHeight="1">
      <c r="A34" s="319"/>
      <c r="B34" s="318"/>
      <c r="C34" s="172"/>
      <c r="D34" s="218"/>
      <c r="E34" s="170"/>
      <c r="F34" s="169"/>
      <c r="G34" s="317"/>
      <c r="H34" s="316"/>
      <c r="I34" s="315" t="s">
        <v>166</v>
      </c>
      <c r="J34" s="315" t="s">
        <v>166</v>
      </c>
      <c r="K34" s="211"/>
    </row>
    <row r="37" spans="1:256">
      <c r="C37" s="309" t="s">
        <v>1</v>
      </c>
      <c r="D37" s="313" t="s">
        <v>156</v>
      </c>
      <c r="E37" s="312" t="s">
        <v>2</v>
      </c>
      <c r="F37" s="312" t="s">
        <v>3</v>
      </c>
      <c r="G37" s="311"/>
      <c r="H37" s="310"/>
      <c r="I37" s="309" t="s">
        <v>157</v>
      </c>
      <c r="J37" s="309" t="s">
        <v>158</v>
      </c>
      <c r="IU37" s="164"/>
      <c r="IV37" s="164"/>
    </row>
    <row r="38" spans="1:256">
      <c r="A38" s="181" t="s">
        <v>216</v>
      </c>
      <c r="B38" s="202">
        <v>1</v>
      </c>
      <c r="C38" s="201">
        <v>43103</v>
      </c>
      <c r="D38" s="253">
        <v>6270000000</v>
      </c>
      <c r="E38" s="199">
        <v>452</v>
      </c>
      <c r="F38" s="198" t="s">
        <v>479</v>
      </c>
      <c r="G38" s="197"/>
      <c r="I38" s="196">
        <v>14.4</v>
      </c>
      <c r="J38" s="195"/>
      <c r="IU38" s="164"/>
      <c r="IV38" s="164"/>
    </row>
    <row r="39" spans="1:256">
      <c r="A39" s="181" t="s">
        <v>216</v>
      </c>
      <c r="B39" s="180">
        <v>2</v>
      </c>
      <c r="C39" s="194">
        <v>43103</v>
      </c>
      <c r="D39" s="214">
        <v>4456600000</v>
      </c>
      <c r="E39" s="192">
        <v>452</v>
      </c>
      <c r="F39" s="191" t="s">
        <v>479</v>
      </c>
      <c r="G39" s="190"/>
      <c r="I39" s="189">
        <v>2.88</v>
      </c>
      <c r="J39" s="183"/>
      <c r="IU39" s="164"/>
      <c r="IV39" s="164"/>
    </row>
    <row r="40" spans="1:256">
      <c r="A40" s="181" t="s">
        <v>216</v>
      </c>
      <c r="B40" s="180">
        <v>3</v>
      </c>
      <c r="C40" s="194">
        <v>43111</v>
      </c>
      <c r="D40" s="215" t="s">
        <v>159</v>
      </c>
      <c r="E40" s="192">
        <v>453</v>
      </c>
      <c r="F40" s="191" t="s">
        <v>478</v>
      </c>
      <c r="G40" s="190"/>
      <c r="I40" s="183"/>
      <c r="J40" s="189">
        <v>150000</v>
      </c>
      <c r="IU40" s="164"/>
      <c r="IV40" s="164"/>
    </row>
    <row r="41" spans="1:256">
      <c r="A41" s="181" t="s">
        <v>216</v>
      </c>
      <c r="B41" s="180">
        <v>4</v>
      </c>
      <c r="C41" s="194">
        <v>43111</v>
      </c>
      <c r="D41" s="214">
        <v>4551040000</v>
      </c>
      <c r="E41" s="192">
        <v>8942385</v>
      </c>
      <c r="F41" s="191" t="s">
        <v>477</v>
      </c>
      <c r="G41" s="190"/>
      <c r="I41" s="189">
        <v>30060</v>
      </c>
      <c r="J41" s="183"/>
      <c r="IU41" s="164"/>
      <c r="IV41" s="164"/>
    </row>
    <row r="42" spans="1:256">
      <c r="A42" s="181" t="s">
        <v>216</v>
      </c>
      <c r="B42" s="180">
        <v>5</v>
      </c>
      <c r="C42" s="194">
        <v>43111</v>
      </c>
      <c r="D42" s="214">
        <v>4551010000</v>
      </c>
      <c r="E42" s="192">
        <v>8942382</v>
      </c>
      <c r="F42" s="191" t="s">
        <v>476</v>
      </c>
      <c r="G42" s="190"/>
      <c r="I42" s="189">
        <v>29820</v>
      </c>
      <c r="J42" s="183"/>
      <c r="IU42" s="164"/>
      <c r="IV42" s="164"/>
    </row>
    <row r="43" spans="1:256">
      <c r="A43" s="181" t="s">
        <v>216</v>
      </c>
      <c r="B43" s="180">
        <v>6</v>
      </c>
      <c r="C43" s="194">
        <v>43111</v>
      </c>
      <c r="D43" s="214">
        <v>4551020000</v>
      </c>
      <c r="E43" s="192">
        <v>8942383</v>
      </c>
      <c r="F43" s="191" t="s">
        <v>475</v>
      </c>
      <c r="G43" s="190"/>
      <c r="I43" s="189">
        <v>30060</v>
      </c>
      <c r="J43" s="183"/>
      <c r="IU43" s="164"/>
      <c r="IV43" s="164"/>
    </row>
    <row r="44" spans="1:256">
      <c r="A44" s="181" t="s">
        <v>216</v>
      </c>
      <c r="B44" s="180">
        <v>7</v>
      </c>
      <c r="C44" s="194">
        <v>43111</v>
      </c>
      <c r="D44" s="214">
        <v>4551030000</v>
      </c>
      <c r="E44" s="192">
        <v>8942384</v>
      </c>
      <c r="F44" s="191" t="s">
        <v>474</v>
      </c>
      <c r="G44" s="190"/>
      <c r="I44" s="189">
        <v>30060</v>
      </c>
      <c r="J44" s="183"/>
      <c r="IU44" s="164"/>
      <c r="IV44" s="164"/>
    </row>
    <row r="45" spans="1:256">
      <c r="A45" s="181" t="s">
        <v>216</v>
      </c>
      <c r="B45" s="180">
        <v>8</v>
      </c>
      <c r="C45" s="194">
        <v>43112</v>
      </c>
      <c r="D45" s="214">
        <v>6616000000</v>
      </c>
      <c r="E45" s="192">
        <v>454</v>
      </c>
      <c r="F45" s="191" t="s">
        <v>140</v>
      </c>
      <c r="G45" s="190"/>
      <c r="I45" s="189">
        <v>121.04</v>
      </c>
      <c r="J45" s="183"/>
      <c r="IU45" s="164"/>
      <c r="IV45" s="164"/>
    </row>
    <row r="46" spans="1:256">
      <c r="A46" s="181" t="s">
        <v>216</v>
      </c>
      <c r="B46" s="180">
        <v>9</v>
      </c>
      <c r="C46" s="194">
        <v>43119</v>
      </c>
      <c r="D46" s="214">
        <v>4455100000</v>
      </c>
      <c r="E46" s="192">
        <v>459</v>
      </c>
      <c r="F46" s="191" t="s">
        <v>138</v>
      </c>
      <c r="G46" s="190"/>
      <c r="I46" s="189">
        <v>3428</v>
      </c>
      <c r="J46" s="183"/>
      <c r="IU46" s="164"/>
      <c r="IV46" s="164"/>
    </row>
    <row r="47" spans="1:256">
      <c r="A47" s="181" t="s">
        <v>216</v>
      </c>
      <c r="B47" s="180">
        <v>10</v>
      </c>
      <c r="C47" s="194">
        <v>43130</v>
      </c>
      <c r="D47" s="214">
        <v>6226000000</v>
      </c>
      <c r="E47" s="192">
        <v>8942386</v>
      </c>
      <c r="F47" s="191" t="s">
        <v>473</v>
      </c>
      <c r="G47" s="190"/>
      <c r="I47" s="189">
        <v>875</v>
      </c>
      <c r="J47" s="183"/>
      <c r="IU47" s="164"/>
      <c r="IV47" s="164"/>
    </row>
    <row r="48" spans="1:256">
      <c r="A48" s="181" t="s">
        <v>216</v>
      </c>
      <c r="B48" s="180">
        <v>11</v>
      </c>
      <c r="C48" s="194">
        <v>43130</v>
      </c>
      <c r="D48" s="214">
        <v>4456600000</v>
      </c>
      <c r="E48" s="192">
        <v>8942386</v>
      </c>
      <c r="F48" s="191" t="s">
        <v>473</v>
      </c>
      <c r="G48" s="190"/>
      <c r="I48" s="189">
        <v>175</v>
      </c>
      <c r="J48" s="183"/>
      <c r="IU48" s="164"/>
      <c r="IV48" s="164"/>
    </row>
    <row r="49" spans="1:256">
      <c r="A49" s="181" t="s">
        <v>216</v>
      </c>
      <c r="B49" s="180">
        <v>12</v>
      </c>
      <c r="C49" s="194">
        <v>43131</v>
      </c>
      <c r="D49" s="214">
        <v>6132000000</v>
      </c>
      <c r="E49" s="192">
        <v>461</v>
      </c>
      <c r="F49" s="191" t="s">
        <v>37</v>
      </c>
      <c r="G49" s="190"/>
      <c r="I49" s="189">
        <v>3105.47</v>
      </c>
      <c r="J49" s="183"/>
      <c r="IU49" s="164"/>
      <c r="IV49" s="164"/>
    </row>
    <row r="50" spans="1:256">
      <c r="A50" s="181" t="s">
        <v>216</v>
      </c>
      <c r="B50" s="180">
        <v>13</v>
      </c>
      <c r="C50" s="194">
        <v>43131</v>
      </c>
      <c r="D50" s="214">
        <v>4456600000</v>
      </c>
      <c r="E50" s="192">
        <v>461</v>
      </c>
      <c r="F50" s="191" t="s">
        <v>37</v>
      </c>
      <c r="G50" s="190"/>
      <c r="I50" s="189">
        <v>599.98</v>
      </c>
      <c r="J50" s="183"/>
      <c r="IU50" s="164"/>
      <c r="IV50" s="164"/>
    </row>
    <row r="51" spans="1:256">
      <c r="A51" s="181" t="s">
        <v>216</v>
      </c>
      <c r="B51" s="180">
        <v>14</v>
      </c>
      <c r="C51" s="194">
        <v>43131</v>
      </c>
      <c r="D51" s="214">
        <v>5121000000</v>
      </c>
      <c r="E51" s="192">
        <v>1058</v>
      </c>
      <c r="F51" s="191" t="s">
        <v>110</v>
      </c>
      <c r="G51" s="190"/>
      <c r="I51" s="189">
        <v>150000</v>
      </c>
      <c r="J51" s="183"/>
      <c r="IU51" s="164"/>
      <c r="IV51" s="164"/>
    </row>
    <row r="52" spans="1:256">
      <c r="A52" s="181" t="s">
        <v>216</v>
      </c>
      <c r="B52" s="180">
        <v>15</v>
      </c>
      <c r="C52" s="188">
        <v>43131</v>
      </c>
      <c r="D52" s="250">
        <v>5121000000</v>
      </c>
      <c r="E52" s="186">
        <v>1058</v>
      </c>
      <c r="F52" s="185" t="s">
        <v>111</v>
      </c>
      <c r="G52" s="184"/>
      <c r="I52" s="183"/>
      <c r="J52" s="182">
        <v>128321.77</v>
      </c>
      <c r="IU52" s="164"/>
      <c r="IV52" s="164"/>
    </row>
    <row r="53" spans="1:256">
      <c r="A53" s="181" t="s">
        <v>216</v>
      </c>
      <c r="B53" s="180">
        <v>16</v>
      </c>
      <c r="C53" s="179"/>
      <c r="D53" s="248"/>
      <c r="E53" s="177"/>
      <c r="F53" s="176" t="s">
        <v>472</v>
      </c>
      <c r="G53" s="175"/>
      <c r="H53" s="308"/>
      <c r="I53" s="174">
        <v>278321.77</v>
      </c>
      <c r="J53" s="174">
        <v>278321.77</v>
      </c>
      <c r="IU53" s="164"/>
      <c r="IV53" s="164"/>
    </row>
    <row r="54" spans="1:256" ht="14.4">
      <c r="B54" s="305"/>
      <c r="C54" s="307"/>
      <c r="D54" s="306"/>
      <c r="E54" s="305"/>
      <c r="F54" s="304"/>
      <c r="G54" s="303"/>
      <c r="H54" s="302"/>
      <c r="I54" s="301" t="s">
        <v>166</v>
      </c>
      <c r="J54" s="300" t="s">
        <v>166</v>
      </c>
      <c r="IT54" s="164"/>
      <c r="IU54" s="164"/>
      <c r="IV54" s="164"/>
    </row>
    <row r="57" spans="1:256">
      <c r="C57" s="283" t="s">
        <v>1</v>
      </c>
      <c r="D57" s="207" t="s">
        <v>156</v>
      </c>
      <c r="E57" s="206" t="s">
        <v>2</v>
      </c>
      <c r="F57" s="299" t="s">
        <v>3</v>
      </c>
      <c r="G57" s="298"/>
      <c r="H57" s="298"/>
      <c r="I57" s="203" t="s">
        <v>157</v>
      </c>
      <c r="J57" s="203" t="s">
        <v>158</v>
      </c>
      <c r="IV57" s="164"/>
    </row>
    <row r="58" spans="1:256">
      <c r="A58" s="181" t="s">
        <v>216</v>
      </c>
      <c r="B58" s="202">
        <v>1</v>
      </c>
      <c r="C58" s="201">
        <v>43133</v>
      </c>
      <c r="D58" s="200">
        <v>6270000000</v>
      </c>
      <c r="E58" s="199">
        <v>462</v>
      </c>
      <c r="F58" s="288" t="s">
        <v>471</v>
      </c>
      <c r="G58" s="297"/>
      <c r="H58" s="297"/>
      <c r="I58" s="196">
        <v>14.4</v>
      </c>
      <c r="J58" s="195"/>
      <c r="IV58" s="164"/>
    </row>
    <row r="59" spans="1:256">
      <c r="A59" s="181" t="s">
        <v>216</v>
      </c>
      <c r="B59" s="180">
        <v>2</v>
      </c>
      <c r="C59" s="194">
        <v>43133</v>
      </c>
      <c r="D59" s="193">
        <v>4456600000</v>
      </c>
      <c r="E59" s="192">
        <v>462</v>
      </c>
      <c r="F59" s="287" t="s">
        <v>471</v>
      </c>
      <c r="G59" s="296"/>
      <c r="H59" s="296"/>
      <c r="I59" s="189">
        <v>2.88</v>
      </c>
      <c r="J59" s="183"/>
      <c r="IV59" s="164"/>
    </row>
    <row r="60" spans="1:256">
      <c r="A60" s="181" t="s">
        <v>216</v>
      </c>
      <c r="B60" s="180">
        <v>3</v>
      </c>
      <c r="C60" s="194">
        <v>43152</v>
      </c>
      <c r="D60" s="193">
        <v>4455100000</v>
      </c>
      <c r="E60" s="192">
        <v>463</v>
      </c>
      <c r="F60" s="287" t="s">
        <v>138</v>
      </c>
      <c r="G60" s="296"/>
      <c r="H60" s="296"/>
      <c r="I60" s="189">
        <v>24222</v>
      </c>
      <c r="J60" s="183"/>
      <c r="IV60" s="164"/>
    </row>
    <row r="61" spans="1:256">
      <c r="A61" s="181" t="s">
        <v>216</v>
      </c>
      <c r="B61" s="180">
        <v>4</v>
      </c>
      <c r="C61" s="188">
        <v>43152</v>
      </c>
      <c r="D61" s="187">
        <v>5121000000</v>
      </c>
      <c r="E61" s="186" t="s">
        <v>13</v>
      </c>
      <c r="F61" s="286" t="s">
        <v>470</v>
      </c>
      <c r="G61" s="295"/>
      <c r="H61" s="295"/>
      <c r="I61" s="183"/>
      <c r="J61" s="182">
        <v>24239.279999999999</v>
      </c>
      <c r="IV61" s="164"/>
    </row>
    <row r="62" spans="1:256">
      <c r="A62" s="181" t="s">
        <v>216</v>
      </c>
      <c r="B62" s="180">
        <v>5</v>
      </c>
      <c r="C62" s="179"/>
      <c r="D62" s="220"/>
      <c r="E62" s="177"/>
      <c r="F62" s="285" t="s">
        <v>203</v>
      </c>
      <c r="G62" s="294"/>
      <c r="H62" s="294"/>
      <c r="I62" s="174">
        <v>24239.279999999999</v>
      </c>
      <c r="J62" s="174">
        <v>24239.279999999999</v>
      </c>
      <c r="IV62" s="164"/>
    </row>
    <row r="63" spans="1:256">
      <c r="B63" s="173"/>
      <c r="C63" s="172"/>
      <c r="D63" s="218"/>
      <c r="E63" s="170"/>
      <c r="F63" s="284"/>
      <c r="G63" s="293"/>
      <c r="H63" s="293"/>
      <c r="I63" s="266" t="s">
        <v>166</v>
      </c>
      <c r="J63" s="266" t="s">
        <v>166</v>
      </c>
      <c r="IV63" s="164"/>
    </row>
    <row r="68" spans="1:256">
      <c r="A68" s="334"/>
      <c r="B68" s="335"/>
      <c r="C68" s="275" t="s">
        <v>1</v>
      </c>
      <c r="D68" s="292" t="s">
        <v>156</v>
      </c>
      <c r="E68" s="291" t="s">
        <v>2</v>
      </c>
      <c r="F68" s="290" t="s">
        <v>3</v>
      </c>
      <c r="G68" s="271"/>
      <c r="H68" s="271"/>
      <c r="I68" s="289" t="s">
        <v>157</v>
      </c>
      <c r="J68" s="289" t="s">
        <v>158</v>
      </c>
      <c r="IT68" s="164"/>
      <c r="IU68" s="164"/>
      <c r="IV68" s="164"/>
    </row>
    <row r="69" spans="1:256">
      <c r="A69" s="336" t="s">
        <v>216</v>
      </c>
      <c r="B69" s="180">
        <v>1</v>
      </c>
      <c r="C69" s="201">
        <v>43161</v>
      </c>
      <c r="D69" s="200">
        <v>6270000000</v>
      </c>
      <c r="E69" s="259">
        <v>464</v>
      </c>
      <c r="F69" s="288" t="s">
        <v>469</v>
      </c>
      <c r="G69" s="197"/>
      <c r="H69" s="197"/>
      <c r="I69" s="196">
        <v>14.4</v>
      </c>
      <c r="J69" s="195"/>
      <c r="IT69" s="164"/>
      <c r="IU69" s="164"/>
      <c r="IV69" s="164"/>
    </row>
    <row r="70" spans="1:256">
      <c r="A70" s="181" t="s">
        <v>216</v>
      </c>
      <c r="B70" s="180">
        <v>2</v>
      </c>
      <c r="C70" s="194">
        <v>43161</v>
      </c>
      <c r="D70" s="193">
        <v>4456600000</v>
      </c>
      <c r="E70" s="257">
        <v>464</v>
      </c>
      <c r="F70" s="287" t="s">
        <v>469</v>
      </c>
      <c r="G70" s="190"/>
      <c r="H70" s="190"/>
      <c r="I70" s="189">
        <v>2.88</v>
      </c>
      <c r="J70" s="183"/>
      <c r="IT70" s="164"/>
      <c r="IU70" s="164"/>
      <c r="IV70" s="164"/>
    </row>
    <row r="71" spans="1:256">
      <c r="A71" s="181" t="s">
        <v>216</v>
      </c>
      <c r="B71" s="180">
        <v>3</v>
      </c>
      <c r="C71" s="194">
        <v>43161</v>
      </c>
      <c r="D71" s="193">
        <v>5121000000</v>
      </c>
      <c r="E71" s="257" t="s">
        <v>13</v>
      </c>
      <c r="F71" s="287" t="s">
        <v>111</v>
      </c>
      <c r="G71" s="190"/>
      <c r="H71" s="190"/>
      <c r="I71" s="183"/>
      <c r="J71" s="189">
        <v>17.28</v>
      </c>
      <c r="IT71" s="164"/>
      <c r="IU71" s="164"/>
      <c r="IV71" s="164"/>
    </row>
    <row r="72" spans="1:256">
      <c r="A72" s="181" t="s">
        <v>216</v>
      </c>
      <c r="B72" s="180">
        <v>4</v>
      </c>
      <c r="C72" s="194">
        <v>43175</v>
      </c>
      <c r="D72" s="193">
        <v>6161100000</v>
      </c>
      <c r="E72" s="257">
        <v>465</v>
      </c>
      <c r="F72" s="287" t="s">
        <v>187</v>
      </c>
      <c r="G72" s="190"/>
      <c r="H72" s="190"/>
      <c r="I72" s="189">
        <v>12491.91</v>
      </c>
      <c r="J72" s="183"/>
      <c r="IT72" s="164"/>
      <c r="IU72" s="164"/>
      <c r="IV72" s="164"/>
    </row>
    <row r="73" spans="1:256">
      <c r="A73" s="181" t="s">
        <v>216</v>
      </c>
      <c r="B73" s="180">
        <v>5</v>
      </c>
      <c r="C73" s="188">
        <v>43179</v>
      </c>
      <c r="D73" s="187">
        <v>5121000000</v>
      </c>
      <c r="E73" s="256">
        <v>1</v>
      </c>
      <c r="F73" s="286" t="s">
        <v>468</v>
      </c>
      <c r="G73" s="184"/>
      <c r="H73" s="184"/>
      <c r="I73" s="183"/>
      <c r="J73" s="182">
        <v>12491.91</v>
      </c>
      <c r="IT73" s="164"/>
      <c r="IU73" s="164"/>
      <c r="IV73" s="164"/>
    </row>
    <row r="74" spans="1:256">
      <c r="A74" s="181" t="s">
        <v>216</v>
      </c>
      <c r="B74" s="180">
        <v>6</v>
      </c>
      <c r="C74" s="179"/>
      <c r="D74" s="220"/>
      <c r="E74" s="255"/>
      <c r="F74" s="285" t="s">
        <v>205</v>
      </c>
      <c r="G74" s="175"/>
      <c r="H74" s="175"/>
      <c r="I74" s="174">
        <v>12509.19</v>
      </c>
      <c r="J74" s="174">
        <v>12509.19</v>
      </c>
      <c r="IT74" s="164"/>
      <c r="IU74" s="164"/>
      <c r="IV74" s="164"/>
    </row>
    <row r="75" spans="1:256">
      <c r="B75" s="173"/>
      <c r="C75" s="172"/>
      <c r="D75" s="218"/>
      <c r="E75" s="254"/>
      <c r="F75" s="284"/>
      <c r="G75" s="168"/>
      <c r="H75" s="168"/>
      <c r="I75" s="266" t="s">
        <v>166</v>
      </c>
      <c r="J75" s="266" t="s">
        <v>166</v>
      </c>
      <c r="IT75" s="164"/>
      <c r="IU75" s="164"/>
      <c r="IV75" s="164"/>
    </row>
    <row r="78" spans="1:256">
      <c r="C78" s="283" t="s">
        <v>1</v>
      </c>
      <c r="D78" s="207" t="s">
        <v>156</v>
      </c>
      <c r="E78" s="262" t="s">
        <v>2</v>
      </c>
      <c r="F78" s="205" t="s">
        <v>3</v>
      </c>
      <c r="G78" s="204"/>
      <c r="H78" s="204"/>
      <c r="I78" s="203" t="s">
        <v>157</v>
      </c>
      <c r="J78" s="203" t="s">
        <v>158</v>
      </c>
      <c r="IT78" s="164"/>
      <c r="IU78" s="164"/>
      <c r="IV78" s="164"/>
    </row>
    <row r="79" spans="1:256">
      <c r="A79" s="181" t="s">
        <v>216</v>
      </c>
      <c r="B79" s="269">
        <v>1</v>
      </c>
      <c r="C79" s="201">
        <v>43192</v>
      </c>
      <c r="D79" s="200">
        <v>4551040000</v>
      </c>
      <c r="E79" s="259">
        <v>5333902</v>
      </c>
      <c r="F79" s="198" t="s">
        <v>467</v>
      </c>
      <c r="G79" s="197"/>
      <c r="H79" s="197"/>
      <c r="I79" s="196">
        <v>12525</v>
      </c>
      <c r="J79" s="195"/>
      <c r="IT79" s="164"/>
      <c r="IU79" s="164"/>
      <c r="IV79" s="164"/>
    </row>
    <row r="80" spans="1:256">
      <c r="A80" s="181" t="s">
        <v>216</v>
      </c>
      <c r="B80" s="277">
        <v>2</v>
      </c>
      <c r="C80" s="194">
        <v>43192</v>
      </c>
      <c r="D80" s="193">
        <v>4551030000</v>
      </c>
      <c r="E80" s="257">
        <v>5333901</v>
      </c>
      <c r="F80" s="191" t="s">
        <v>466</v>
      </c>
      <c r="G80" s="190"/>
      <c r="H80" s="190"/>
      <c r="I80" s="189">
        <v>12525</v>
      </c>
      <c r="J80" s="183"/>
      <c r="IT80" s="164"/>
      <c r="IU80" s="164"/>
      <c r="IV80" s="164"/>
    </row>
    <row r="81" spans="1:256">
      <c r="A81" s="181" t="s">
        <v>216</v>
      </c>
      <c r="B81" s="277">
        <v>3</v>
      </c>
      <c r="C81" s="194">
        <v>43192</v>
      </c>
      <c r="D81" s="193">
        <v>4551010000</v>
      </c>
      <c r="E81" s="257">
        <v>8942389</v>
      </c>
      <c r="F81" s="191" t="s">
        <v>465</v>
      </c>
      <c r="G81" s="190"/>
      <c r="H81" s="190"/>
      <c r="I81" s="189">
        <v>12425</v>
      </c>
      <c r="J81" s="183"/>
      <c r="IT81" s="164"/>
      <c r="IU81" s="164"/>
      <c r="IV81" s="164"/>
    </row>
    <row r="82" spans="1:256">
      <c r="A82" s="181" t="s">
        <v>216</v>
      </c>
      <c r="B82" s="277">
        <v>4</v>
      </c>
      <c r="C82" s="194">
        <v>43192</v>
      </c>
      <c r="D82" s="193">
        <v>4551020000</v>
      </c>
      <c r="E82" s="257">
        <v>8942390</v>
      </c>
      <c r="F82" s="191" t="s">
        <v>464</v>
      </c>
      <c r="G82" s="190"/>
      <c r="H82" s="190"/>
      <c r="I82" s="189">
        <v>12525</v>
      </c>
      <c r="J82" s="183"/>
      <c r="IT82" s="164"/>
      <c r="IU82" s="164"/>
      <c r="IV82" s="164"/>
    </row>
    <row r="83" spans="1:256">
      <c r="A83" s="181" t="s">
        <v>216</v>
      </c>
      <c r="B83" s="277">
        <v>5</v>
      </c>
      <c r="C83" s="194">
        <v>43194</v>
      </c>
      <c r="D83" s="193" t="s">
        <v>159</v>
      </c>
      <c r="E83" s="257">
        <v>468</v>
      </c>
      <c r="F83" s="191" t="s">
        <v>463</v>
      </c>
      <c r="G83" s="190"/>
      <c r="H83" s="190"/>
      <c r="I83" s="183"/>
      <c r="J83" s="189">
        <v>35440.39</v>
      </c>
      <c r="IT83" s="164"/>
      <c r="IU83" s="164"/>
      <c r="IV83" s="164"/>
    </row>
    <row r="84" spans="1:256">
      <c r="A84" s="181" t="s">
        <v>216</v>
      </c>
      <c r="B84" s="277">
        <v>6</v>
      </c>
      <c r="C84" s="194">
        <v>43194</v>
      </c>
      <c r="D84" s="193" t="s">
        <v>161</v>
      </c>
      <c r="E84" s="257">
        <v>468</v>
      </c>
      <c r="F84" s="191" t="s">
        <v>463</v>
      </c>
      <c r="G84" s="190"/>
      <c r="H84" s="190"/>
      <c r="I84" s="183"/>
      <c r="J84" s="189">
        <v>221.26</v>
      </c>
      <c r="IT84" s="164"/>
      <c r="IU84" s="164"/>
      <c r="IV84" s="164"/>
    </row>
    <row r="85" spans="1:256">
      <c r="A85" s="181" t="s">
        <v>216</v>
      </c>
      <c r="B85" s="277">
        <v>7</v>
      </c>
      <c r="C85" s="194">
        <v>43194</v>
      </c>
      <c r="D85" s="193" t="s">
        <v>162</v>
      </c>
      <c r="E85" s="257">
        <v>468</v>
      </c>
      <c r="F85" s="191" t="s">
        <v>463</v>
      </c>
      <c r="G85" s="190"/>
      <c r="H85" s="190"/>
      <c r="I85" s="183"/>
      <c r="J85" s="189">
        <v>389.69</v>
      </c>
      <c r="IT85" s="164"/>
      <c r="IU85" s="164"/>
      <c r="IV85" s="164"/>
    </row>
    <row r="86" spans="1:256">
      <c r="A86" s="181" t="s">
        <v>216</v>
      </c>
      <c r="B86" s="277">
        <v>8</v>
      </c>
      <c r="C86" s="194">
        <v>43194</v>
      </c>
      <c r="D86" s="193" t="s">
        <v>163</v>
      </c>
      <c r="E86" s="257">
        <v>468</v>
      </c>
      <c r="F86" s="191" t="s">
        <v>463</v>
      </c>
      <c r="G86" s="190"/>
      <c r="H86" s="190"/>
      <c r="I86" s="183"/>
      <c r="J86" s="189">
        <v>217.75</v>
      </c>
      <c r="IT86" s="164"/>
      <c r="IU86" s="164"/>
      <c r="IV86" s="164"/>
    </row>
    <row r="87" spans="1:256">
      <c r="A87" s="181" t="s">
        <v>216</v>
      </c>
      <c r="B87" s="277">
        <v>9</v>
      </c>
      <c r="C87" s="194">
        <v>43194</v>
      </c>
      <c r="D87" s="193" t="s">
        <v>164</v>
      </c>
      <c r="E87" s="257">
        <v>468</v>
      </c>
      <c r="F87" s="191" t="s">
        <v>463</v>
      </c>
      <c r="G87" s="190"/>
      <c r="H87" s="190"/>
      <c r="I87" s="183"/>
      <c r="J87" s="189">
        <v>5728.6</v>
      </c>
      <c r="IT87" s="164"/>
      <c r="IU87" s="164"/>
      <c r="IV87" s="164"/>
    </row>
    <row r="88" spans="1:256">
      <c r="A88" s="181" t="s">
        <v>216</v>
      </c>
      <c r="B88" s="277">
        <v>10</v>
      </c>
      <c r="C88" s="194">
        <v>43194</v>
      </c>
      <c r="D88" s="193">
        <v>6270000000</v>
      </c>
      <c r="E88" s="257">
        <v>469</v>
      </c>
      <c r="F88" s="191" t="s">
        <v>462</v>
      </c>
      <c r="G88" s="190"/>
      <c r="H88" s="190"/>
      <c r="I88" s="189">
        <v>14.4</v>
      </c>
      <c r="J88" s="183"/>
      <c r="IT88" s="164"/>
      <c r="IU88" s="164"/>
      <c r="IV88" s="164"/>
    </row>
    <row r="89" spans="1:256">
      <c r="A89" s="181" t="s">
        <v>216</v>
      </c>
      <c r="B89" s="277">
        <v>11</v>
      </c>
      <c r="C89" s="194">
        <v>43194</v>
      </c>
      <c r="D89" s="193">
        <v>4456600000</v>
      </c>
      <c r="E89" s="257">
        <v>469</v>
      </c>
      <c r="F89" s="191" t="s">
        <v>462</v>
      </c>
      <c r="G89" s="190"/>
      <c r="H89" s="190"/>
      <c r="I89" s="189">
        <v>2.88</v>
      </c>
      <c r="J89" s="183"/>
      <c r="IT89" s="164"/>
      <c r="IU89" s="164"/>
      <c r="IV89" s="164"/>
    </row>
    <row r="90" spans="1:256">
      <c r="A90" s="181" t="s">
        <v>216</v>
      </c>
      <c r="B90" s="277">
        <v>12</v>
      </c>
      <c r="C90" s="194">
        <v>43195</v>
      </c>
      <c r="D90" s="193" t="s">
        <v>159</v>
      </c>
      <c r="E90" s="257">
        <v>470</v>
      </c>
      <c r="F90" s="191" t="s">
        <v>461</v>
      </c>
      <c r="G90" s="190"/>
      <c r="H90" s="190"/>
      <c r="I90" s="183"/>
      <c r="J90" s="189">
        <v>150000</v>
      </c>
      <c r="IT90" s="164"/>
      <c r="IU90" s="164"/>
      <c r="IV90" s="164"/>
    </row>
    <row r="91" spans="1:256">
      <c r="A91" s="181" t="s">
        <v>216</v>
      </c>
      <c r="B91" s="277">
        <v>13</v>
      </c>
      <c r="C91" s="194">
        <v>43195</v>
      </c>
      <c r="D91" s="193">
        <v>5121000000</v>
      </c>
      <c r="E91" s="257">
        <v>1111</v>
      </c>
      <c r="F91" s="191" t="s">
        <v>110</v>
      </c>
      <c r="G91" s="190"/>
      <c r="H91" s="190"/>
      <c r="I91" s="189">
        <v>191997.69</v>
      </c>
      <c r="J91" s="183"/>
      <c r="IT91" s="164"/>
      <c r="IU91" s="164"/>
      <c r="IV91" s="164"/>
    </row>
    <row r="92" spans="1:256">
      <c r="A92" s="181" t="s">
        <v>216</v>
      </c>
      <c r="B92" s="277">
        <v>14</v>
      </c>
      <c r="C92" s="194">
        <v>43195</v>
      </c>
      <c r="D92" s="193">
        <v>5121000000</v>
      </c>
      <c r="E92" s="257">
        <v>1111</v>
      </c>
      <c r="F92" s="191" t="s">
        <v>111</v>
      </c>
      <c r="G92" s="190"/>
      <c r="H92" s="190"/>
      <c r="I92" s="183"/>
      <c r="J92" s="189">
        <v>12542.28</v>
      </c>
      <c r="IT92" s="164"/>
      <c r="IU92" s="164"/>
      <c r="IV92" s="164"/>
    </row>
    <row r="93" spans="1:256">
      <c r="A93" s="181" t="s">
        <v>216</v>
      </c>
      <c r="B93" s="277">
        <v>15</v>
      </c>
      <c r="C93" s="194">
        <v>43199</v>
      </c>
      <c r="D93" s="193">
        <v>4551040000</v>
      </c>
      <c r="E93" s="257">
        <v>5333906</v>
      </c>
      <c r="F93" s="191" t="s">
        <v>460</v>
      </c>
      <c r="G93" s="190"/>
      <c r="H93" s="190"/>
      <c r="I93" s="189">
        <v>20040</v>
      </c>
      <c r="J93" s="183"/>
      <c r="IT93" s="164"/>
      <c r="IU93" s="164"/>
      <c r="IV93" s="164"/>
    </row>
    <row r="94" spans="1:256">
      <c r="A94" s="181" t="s">
        <v>216</v>
      </c>
      <c r="B94" s="277">
        <v>16</v>
      </c>
      <c r="C94" s="194">
        <v>43199</v>
      </c>
      <c r="D94" s="193">
        <v>4551010000</v>
      </c>
      <c r="E94" s="257">
        <v>5333903</v>
      </c>
      <c r="F94" s="191" t="s">
        <v>459</v>
      </c>
      <c r="G94" s="190"/>
      <c r="H94" s="190"/>
      <c r="I94" s="189">
        <v>19880</v>
      </c>
      <c r="J94" s="183"/>
      <c r="IT94" s="164"/>
      <c r="IU94" s="164"/>
      <c r="IV94" s="164"/>
    </row>
    <row r="95" spans="1:256">
      <c r="A95" s="181" t="s">
        <v>216</v>
      </c>
      <c r="B95" s="277">
        <v>17</v>
      </c>
      <c r="C95" s="194">
        <v>43199</v>
      </c>
      <c r="D95" s="193">
        <v>4551020000</v>
      </c>
      <c r="E95" s="257">
        <v>5333905</v>
      </c>
      <c r="F95" s="191" t="s">
        <v>458</v>
      </c>
      <c r="G95" s="190"/>
      <c r="H95" s="190"/>
      <c r="I95" s="189">
        <v>20040</v>
      </c>
      <c r="J95" s="183"/>
      <c r="IT95" s="164"/>
      <c r="IU95" s="164"/>
      <c r="IV95" s="164"/>
    </row>
    <row r="96" spans="1:256">
      <c r="A96" s="181" t="s">
        <v>216</v>
      </c>
      <c r="B96" s="277">
        <v>18</v>
      </c>
      <c r="C96" s="194">
        <v>43199</v>
      </c>
      <c r="D96" s="193">
        <v>4551030000</v>
      </c>
      <c r="E96" s="257">
        <v>5333904</v>
      </c>
      <c r="F96" s="191" t="s">
        <v>457</v>
      </c>
      <c r="G96" s="190"/>
      <c r="H96" s="190"/>
      <c r="I96" s="189">
        <v>20040</v>
      </c>
      <c r="J96" s="183"/>
      <c r="IT96" s="164"/>
      <c r="IU96" s="164"/>
      <c r="IV96" s="164"/>
    </row>
    <row r="97" spans="1:256">
      <c r="A97" s="181" t="s">
        <v>216</v>
      </c>
      <c r="B97" s="277">
        <v>19</v>
      </c>
      <c r="C97" s="194">
        <v>43203</v>
      </c>
      <c r="D97" s="193">
        <v>6616000000</v>
      </c>
      <c r="E97" s="257">
        <v>473</v>
      </c>
      <c r="F97" s="191" t="s">
        <v>140</v>
      </c>
      <c r="G97" s="190"/>
      <c r="H97" s="190"/>
      <c r="I97" s="189">
        <v>99.04</v>
      </c>
      <c r="J97" s="183"/>
      <c r="IT97" s="164"/>
      <c r="IU97" s="164"/>
      <c r="IV97" s="164"/>
    </row>
    <row r="98" spans="1:256">
      <c r="A98" s="181" t="s">
        <v>216</v>
      </c>
      <c r="B98" s="268">
        <v>20</v>
      </c>
      <c r="C98" s="188">
        <v>43216</v>
      </c>
      <c r="D98" s="187">
        <v>5121000000</v>
      </c>
      <c r="E98" s="256">
        <v>1120</v>
      </c>
      <c r="F98" s="185" t="s">
        <v>456</v>
      </c>
      <c r="G98" s="184"/>
      <c r="H98" s="184"/>
      <c r="I98" s="183"/>
      <c r="J98" s="182">
        <v>117574.04</v>
      </c>
      <c r="IT98" s="164"/>
      <c r="IU98" s="164"/>
      <c r="IV98" s="164"/>
    </row>
    <row r="99" spans="1:256">
      <c r="A99" s="181" t="s">
        <v>216</v>
      </c>
      <c r="B99" s="278">
        <v>21</v>
      </c>
      <c r="C99" s="282"/>
      <c r="D99" s="220"/>
      <c r="E99" s="255"/>
      <c r="F99" s="176" t="s">
        <v>455</v>
      </c>
      <c r="G99" s="175"/>
      <c r="H99" s="175"/>
      <c r="I99" s="174">
        <v>322114.01</v>
      </c>
      <c r="J99" s="174">
        <v>322114.01</v>
      </c>
      <c r="IT99" s="164"/>
      <c r="IU99" s="164"/>
      <c r="IV99" s="164"/>
    </row>
    <row r="100" spans="1:256">
      <c r="B100" s="281"/>
      <c r="C100" s="280"/>
      <c r="D100" s="218"/>
      <c r="E100" s="254"/>
      <c r="F100" s="169"/>
      <c r="G100" s="168"/>
      <c r="H100" s="168"/>
      <c r="I100" s="266" t="s">
        <v>166</v>
      </c>
      <c r="J100" s="266" t="s">
        <v>166</v>
      </c>
      <c r="IT100" s="164"/>
      <c r="IU100" s="164"/>
      <c r="IV100" s="164"/>
    </row>
    <row r="101" spans="1:256">
      <c r="B101" s="279"/>
    </row>
    <row r="103" spans="1:256">
      <c r="C103" s="208" t="s">
        <v>1</v>
      </c>
      <c r="D103" s="207" t="s">
        <v>156</v>
      </c>
      <c r="E103" s="206" t="s">
        <v>2</v>
      </c>
      <c r="F103" s="205" t="s">
        <v>3</v>
      </c>
      <c r="G103" s="204"/>
      <c r="H103" s="204"/>
      <c r="I103" s="203" t="s">
        <v>157</v>
      </c>
      <c r="J103" s="203" t="s">
        <v>158</v>
      </c>
      <c r="IT103" s="164"/>
      <c r="IU103" s="164"/>
      <c r="IV103" s="164"/>
    </row>
    <row r="104" spans="1:256">
      <c r="A104" s="181" t="s">
        <v>216</v>
      </c>
      <c r="B104" s="269">
        <v>1</v>
      </c>
      <c r="C104" s="201">
        <v>43223</v>
      </c>
      <c r="D104" s="200">
        <v>6270000000</v>
      </c>
      <c r="E104" s="199">
        <v>480</v>
      </c>
      <c r="F104" s="198" t="s">
        <v>454</v>
      </c>
      <c r="G104" s="197"/>
      <c r="H104" s="197"/>
      <c r="I104" s="196">
        <v>14.4</v>
      </c>
      <c r="J104" s="195"/>
      <c r="IT104" s="164"/>
      <c r="IU104" s="164"/>
      <c r="IV104" s="164"/>
    </row>
    <row r="105" spans="1:256">
      <c r="A105" s="181" t="s">
        <v>216</v>
      </c>
      <c r="B105" s="277">
        <v>2</v>
      </c>
      <c r="C105" s="194">
        <v>43223</v>
      </c>
      <c r="D105" s="193">
        <v>4456600000</v>
      </c>
      <c r="E105" s="192">
        <v>480</v>
      </c>
      <c r="F105" s="191" t="s">
        <v>454</v>
      </c>
      <c r="G105" s="190"/>
      <c r="H105" s="190"/>
      <c r="I105" s="189">
        <v>2.88</v>
      </c>
      <c r="J105" s="183"/>
      <c r="IT105" s="164"/>
      <c r="IU105" s="164"/>
      <c r="IV105" s="164"/>
    </row>
    <row r="106" spans="1:256">
      <c r="A106" s="181" t="s">
        <v>216</v>
      </c>
      <c r="B106" s="277">
        <v>3</v>
      </c>
      <c r="C106" s="194">
        <v>43229</v>
      </c>
      <c r="D106" s="193">
        <v>6351100000</v>
      </c>
      <c r="E106" s="192">
        <v>481</v>
      </c>
      <c r="F106" s="191" t="s">
        <v>138</v>
      </c>
      <c r="G106" s="190"/>
      <c r="H106" s="190"/>
      <c r="I106" s="189">
        <v>261</v>
      </c>
      <c r="J106" s="183"/>
      <c r="IT106" s="164"/>
      <c r="IU106" s="164"/>
      <c r="IV106" s="164"/>
    </row>
    <row r="107" spans="1:256">
      <c r="A107" s="181" t="s">
        <v>216</v>
      </c>
      <c r="B107" s="277">
        <v>4</v>
      </c>
      <c r="C107" s="194">
        <v>43229</v>
      </c>
      <c r="D107" s="193">
        <v>5121000000</v>
      </c>
      <c r="E107" s="192">
        <v>2</v>
      </c>
      <c r="F107" s="191" t="s">
        <v>111</v>
      </c>
      <c r="G107" s="190"/>
      <c r="H107" s="190"/>
      <c r="I107" s="183"/>
      <c r="J107" s="189">
        <v>278.27999999999997</v>
      </c>
      <c r="IT107" s="164"/>
      <c r="IU107" s="164"/>
      <c r="IV107" s="164"/>
    </row>
    <row r="108" spans="1:256">
      <c r="A108" s="181" t="s">
        <v>216</v>
      </c>
      <c r="B108" s="268">
        <v>5</v>
      </c>
      <c r="C108" s="194">
        <v>43244</v>
      </c>
      <c r="D108" s="193">
        <v>4455100000</v>
      </c>
      <c r="E108" s="192">
        <v>482</v>
      </c>
      <c r="F108" s="191" t="s">
        <v>138</v>
      </c>
      <c r="G108" s="190"/>
      <c r="H108" s="190"/>
      <c r="I108" s="189">
        <v>33167</v>
      </c>
      <c r="J108" s="183"/>
      <c r="IT108" s="164"/>
      <c r="IU108" s="164"/>
      <c r="IV108" s="164"/>
    </row>
    <row r="109" spans="1:256">
      <c r="A109" s="181" t="s">
        <v>216</v>
      </c>
      <c r="B109" s="278">
        <v>6</v>
      </c>
      <c r="C109" s="188">
        <v>43244</v>
      </c>
      <c r="D109" s="187">
        <v>5121000000</v>
      </c>
      <c r="E109" s="186">
        <v>3</v>
      </c>
      <c r="F109" s="185" t="s">
        <v>111</v>
      </c>
      <c r="G109" s="184"/>
      <c r="H109" s="184"/>
      <c r="I109" s="183"/>
      <c r="J109" s="182">
        <v>33167</v>
      </c>
      <c r="IT109" s="164"/>
      <c r="IU109" s="164"/>
      <c r="IV109" s="164"/>
    </row>
    <row r="110" spans="1:256">
      <c r="A110" s="181" t="s">
        <v>216</v>
      </c>
      <c r="B110" s="278">
        <v>7</v>
      </c>
      <c r="C110" s="179"/>
      <c r="D110" s="220"/>
      <c r="E110" s="177"/>
      <c r="F110" s="176" t="s">
        <v>188</v>
      </c>
      <c r="G110" s="175"/>
      <c r="H110" s="175"/>
      <c r="I110" s="174">
        <v>33445.279999999999</v>
      </c>
      <c r="J110" s="174">
        <v>33445.279999999999</v>
      </c>
      <c r="IT110" s="164"/>
      <c r="IU110" s="164"/>
      <c r="IV110" s="164"/>
    </row>
    <row r="111" spans="1:256">
      <c r="B111" s="173"/>
      <c r="C111" s="172"/>
      <c r="D111" s="218"/>
      <c r="E111" s="170"/>
      <c r="F111" s="169"/>
      <c r="G111" s="168"/>
      <c r="H111" s="168"/>
      <c r="I111" s="266" t="s">
        <v>166</v>
      </c>
      <c r="J111" s="266" t="s">
        <v>166</v>
      </c>
      <c r="IT111" s="164"/>
      <c r="IU111" s="164"/>
      <c r="IV111" s="164"/>
    </row>
    <row r="114" spans="1:256">
      <c r="C114" s="208" t="s">
        <v>1</v>
      </c>
      <c r="D114" s="217" t="s">
        <v>156</v>
      </c>
      <c r="E114" s="206" t="s">
        <v>2</v>
      </c>
      <c r="F114" s="205" t="s">
        <v>3</v>
      </c>
      <c r="G114" s="204"/>
      <c r="H114" s="235"/>
      <c r="I114" s="203" t="s">
        <v>157</v>
      </c>
      <c r="J114" s="203" t="s">
        <v>158</v>
      </c>
      <c r="IT114" s="164"/>
      <c r="IU114" s="164"/>
      <c r="IV114" s="164"/>
    </row>
    <row r="115" spans="1:256">
      <c r="A115" s="181" t="s">
        <v>216</v>
      </c>
      <c r="B115" s="269">
        <v>1</v>
      </c>
      <c r="C115" s="201">
        <v>43255</v>
      </c>
      <c r="D115" s="253">
        <v>6270000000</v>
      </c>
      <c r="E115" s="199">
        <v>483</v>
      </c>
      <c r="F115" s="198" t="s">
        <v>453</v>
      </c>
      <c r="G115" s="197"/>
      <c r="H115" s="233"/>
      <c r="I115" s="196">
        <v>14.4</v>
      </c>
      <c r="J115" s="195"/>
      <c r="IT115" s="164"/>
      <c r="IU115" s="164"/>
      <c r="IV115" s="164"/>
    </row>
    <row r="116" spans="1:256">
      <c r="A116" s="181" t="s">
        <v>216</v>
      </c>
      <c r="B116" s="277">
        <v>2</v>
      </c>
      <c r="C116" s="194">
        <v>43255</v>
      </c>
      <c r="D116" s="214">
        <v>4456600000</v>
      </c>
      <c r="E116" s="192">
        <v>483</v>
      </c>
      <c r="F116" s="191" t="s">
        <v>453</v>
      </c>
      <c r="G116" s="190"/>
      <c r="H116" s="238"/>
      <c r="I116" s="189">
        <v>2.88</v>
      </c>
      <c r="J116" s="183"/>
      <c r="IT116" s="164"/>
      <c r="IU116" s="164"/>
      <c r="IV116" s="164"/>
    </row>
    <row r="117" spans="1:256">
      <c r="A117" s="181" t="s">
        <v>216</v>
      </c>
      <c r="B117" s="277">
        <v>3</v>
      </c>
      <c r="C117" s="194">
        <v>43255</v>
      </c>
      <c r="D117" s="214">
        <v>5121000000</v>
      </c>
      <c r="E117" s="192" t="s">
        <v>13</v>
      </c>
      <c r="F117" s="191" t="s">
        <v>111</v>
      </c>
      <c r="G117" s="190"/>
      <c r="H117" s="238"/>
      <c r="I117" s="183"/>
      <c r="J117" s="189">
        <v>17.28</v>
      </c>
      <c r="IT117" s="164"/>
      <c r="IU117" s="164"/>
      <c r="IV117" s="164"/>
    </row>
    <row r="118" spans="1:256">
      <c r="A118" s="181" t="s">
        <v>216</v>
      </c>
      <c r="B118" s="277">
        <v>4</v>
      </c>
      <c r="C118" s="194">
        <v>43263</v>
      </c>
      <c r="D118" s="214">
        <v>6227000000</v>
      </c>
      <c r="E118" s="192">
        <v>8942388</v>
      </c>
      <c r="F118" s="191" t="s">
        <v>452</v>
      </c>
      <c r="G118" s="190"/>
      <c r="H118" s="238"/>
      <c r="I118" s="189">
        <v>46.33</v>
      </c>
      <c r="J118" s="183"/>
      <c r="IT118" s="164"/>
      <c r="IU118" s="164"/>
      <c r="IV118" s="164"/>
    </row>
    <row r="119" spans="1:256">
      <c r="A119" s="181" t="s">
        <v>216</v>
      </c>
      <c r="B119" s="277">
        <v>5</v>
      </c>
      <c r="C119" s="194">
        <v>43263</v>
      </c>
      <c r="D119" s="214">
        <v>4456600000</v>
      </c>
      <c r="E119" s="192">
        <v>8942388</v>
      </c>
      <c r="F119" s="191" t="s">
        <v>452</v>
      </c>
      <c r="G119" s="190"/>
      <c r="H119" s="238"/>
      <c r="I119" s="189">
        <v>8.09</v>
      </c>
      <c r="J119" s="183"/>
      <c r="IT119" s="164"/>
      <c r="IU119" s="164"/>
      <c r="IV119" s="164"/>
    </row>
    <row r="120" spans="1:256">
      <c r="A120" s="181" t="s">
        <v>216</v>
      </c>
      <c r="B120" s="277">
        <v>6</v>
      </c>
      <c r="C120" s="194">
        <v>43272</v>
      </c>
      <c r="D120" s="214">
        <v>6064000000</v>
      </c>
      <c r="E120" s="192">
        <v>5333908</v>
      </c>
      <c r="F120" s="191" t="s">
        <v>451</v>
      </c>
      <c r="G120" s="190"/>
      <c r="H120" s="238"/>
      <c r="I120" s="189">
        <v>8.75</v>
      </c>
      <c r="J120" s="183"/>
      <c r="IT120" s="164"/>
      <c r="IU120" s="164"/>
      <c r="IV120" s="164"/>
    </row>
    <row r="121" spans="1:256">
      <c r="A121" s="181" t="s">
        <v>216</v>
      </c>
      <c r="B121" s="277">
        <v>7</v>
      </c>
      <c r="C121" s="194">
        <v>43272</v>
      </c>
      <c r="D121" s="214">
        <v>4456600000</v>
      </c>
      <c r="E121" s="192">
        <v>5333908</v>
      </c>
      <c r="F121" s="191" t="s">
        <v>451</v>
      </c>
      <c r="G121" s="190"/>
      <c r="H121" s="238"/>
      <c r="I121" s="189">
        <v>1.75</v>
      </c>
      <c r="J121" s="183"/>
      <c r="IT121" s="164"/>
      <c r="IU121" s="164"/>
      <c r="IV121" s="164"/>
    </row>
    <row r="122" spans="1:256">
      <c r="A122" s="181" t="s">
        <v>216</v>
      </c>
      <c r="B122" s="277">
        <v>8</v>
      </c>
      <c r="C122" s="194">
        <v>43280</v>
      </c>
      <c r="D122" s="215" t="s">
        <v>161</v>
      </c>
      <c r="E122" s="192">
        <v>486</v>
      </c>
      <c r="F122" s="191" t="s">
        <v>450</v>
      </c>
      <c r="G122" s="190"/>
      <c r="H122" s="238"/>
      <c r="I122" s="183"/>
      <c r="J122" s="189">
        <v>224.01</v>
      </c>
      <c r="IT122" s="164"/>
      <c r="IU122" s="164"/>
      <c r="IV122" s="164"/>
    </row>
    <row r="123" spans="1:256">
      <c r="A123" s="181" t="s">
        <v>216</v>
      </c>
      <c r="B123" s="277">
        <v>9</v>
      </c>
      <c r="C123" s="194">
        <v>43280</v>
      </c>
      <c r="D123" s="215" t="s">
        <v>282</v>
      </c>
      <c r="E123" s="192">
        <v>486</v>
      </c>
      <c r="F123" s="191" t="s">
        <v>450</v>
      </c>
      <c r="G123" s="190"/>
      <c r="H123" s="238"/>
      <c r="I123" s="189">
        <v>1692.89</v>
      </c>
      <c r="J123" s="183"/>
      <c r="IT123" s="164"/>
      <c r="IU123" s="164"/>
      <c r="IV123" s="164"/>
    </row>
    <row r="124" spans="1:256">
      <c r="A124" s="181" t="s">
        <v>216</v>
      </c>
      <c r="B124" s="277">
        <v>10</v>
      </c>
      <c r="C124" s="194">
        <v>43280</v>
      </c>
      <c r="D124" s="215" t="s">
        <v>163</v>
      </c>
      <c r="E124" s="192">
        <v>486</v>
      </c>
      <c r="F124" s="191" t="s">
        <v>450</v>
      </c>
      <c r="G124" s="190"/>
      <c r="H124" s="238"/>
      <c r="I124" s="183"/>
      <c r="J124" s="189">
        <v>220.07</v>
      </c>
      <c r="IT124" s="164"/>
      <c r="IU124" s="164"/>
      <c r="IV124" s="164"/>
    </row>
    <row r="125" spans="1:256">
      <c r="A125" s="181" t="s">
        <v>216</v>
      </c>
      <c r="B125" s="277">
        <v>11</v>
      </c>
      <c r="C125" s="194">
        <v>43280</v>
      </c>
      <c r="D125" s="215" t="s">
        <v>164</v>
      </c>
      <c r="E125" s="192">
        <v>486</v>
      </c>
      <c r="F125" s="191" t="s">
        <v>450</v>
      </c>
      <c r="G125" s="190"/>
      <c r="H125" s="238"/>
      <c r="I125" s="183"/>
      <c r="J125" s="189">
        <v>2725.28</v>
      </c>
      <c r="IT125" s="164"/>
      <c r="IU125" s="164"/>
      <c r="IV125" s="164"/>
    </row>
    <row r="126" spans="1:256">
      <c r="A126" s="181" t="s">
        <v>216</v>
      </c>
      <c r="B126" s="277">
        <v>12</v>
      </c>
      <c r="C126" s="194">
        <v>43280</v>
      </c>
      <c r="D126" s="215" t="s">
        <v>159</v>
      </c>
      <c r="E126" s="192">
        <v>486</v>
      </c>
      <c r="F126" s="191" t="s">
        <v>450</v>
      </c>
      <c r="G126" s="190"/>
      <c r="H126" s="238"/>
      <c r="I126" s="183"/>
      <c r="J126" s="189">
        <v>29757.11</v>
      </c>
      <c r="IT126" s="164"/>
      <c r="IU126" s="164"/>
      <c r="IV126" s="164"/>
    </row>
    <row r="127" spans="1:256">
      <c r="A127" s="181" t="s">
        <v>216</v>
      </c>
      <c r="B127" s="277">
        <v>13</v>
      </c>
      <c r="C127" s="194">
        <v>43280</v>
      </c>
      <c r="D127" s="214">
        <v>5121000000</v>
      </c>
      <c r="E127" s="192">
        <v>1156</v>
      </c>
      <c r="F127" s="191" t="s">
        <v>110</v>
      </c>
      <c r="G127" s="190"/>
      <c r="H127" s="238"/>
      <c r="I127" s="189">
        <v>31233.58</v>
      </c>
      <c r="J127" s="183"/>
      <c r="IT127" s="164"/>
      <c r="IU127" s="164"/>
      <c r="IV127" s="164"/>
    </row>
    <row r="128" spans="1:256">
      <c r="A128" s="181" t="s">
        <v>216</v>
      </c>
      <c r="B128" s="180">
        <v>14</v>
      </c>
      <c r="C128" s="188">
        <v>43280</v>
      </c>
      <c r="D128" s="250">
        <v>5121000000</v>
      </c>
      <c r="E128" s="186">
        <v>1156</v>
      </c>
      <c r="F128" s="185" t="s">
        <v>111</v>
      </c>
      <c r="G128" s="184"/>
      <c r="H128" s="231"/>
      <c r="I128" s="183"/>
      <c r="J128" s="182">
        <v>64.92</v>
      </c>
      <c r="IT128" s="164"/>
      <c r="IU128" s="164"/>
      <c r="IV128" s="164"/>
    </row>
    <row r="129" spans="1:256">
      <c r="A129" s="181" t="s">
        <v>216</v>
      </c>
      <c r="B129" s="180">
        <v>15</v>
      </c>
      <c r="C129" s="179"/>
      <c r="D129" s="248"/>
      <c r="E129" s="177"/>
      <c r="F129" s="176" t="s">
        <v>449</v>
      </c>
      <c r="G129" s="175"/>
      <c r="H129" s="229"/>
      <c r="I129" s="174">
        <v>33008.67</v>
      </c>
      <c r="J129" s="174">
        <v>33008.67</v>
      </c>
      <c r="IT129" s="164"/>
      <c r="IU129" s="164"/>
      <c r="IV129" s="164"/>
    </row>
    <row r="130" spans="1:256">
      <c r="B130" s="276"/>
      <c r="C130" s="172"/>
      <c r="D130" s="247"/>
      <c r="E130" s="170"/>
      <c r="F130" s="169"/>
      <c r="G130" s="168"/>
      <c r="H130" s="227"/>
      <c r="I130" s="266" t="s">
        <v>166</v>
      </c>
      <c r="J130" s="266" t="s">
        <v>166</v>
      </c>
      <c r="IT130" s="164"/>
      <c r="IU130" s="164"/>
      <c r="IV130" s="164"/>
    </row>
    <row r="133" spans="1:256">
      <c r="C133" s="275" t="s">
        <v>1</v>
      </c>
      <c r="D133" s="274" t="s">
        <v>156</v>
      </c>
      <c r="E133" s="273" t="s">
        <v>2</v>
      </c>
      <c r="F133" s="272" t="s">
        <v>3</v>
      </c>
      <c r="G133" s="271"/>
      <c r="H133" s="271"/>
      <c r="I133" s="270" t="s">
        <v>157</v>
      </c>
      <c r="J133" s="270" t="s">
        <v>158</v>
      </c>
      <c r="IT133" s="164"/>
      <c r="IU133" s="164"/>
      <c r="IV133" s="164"/>
    </row>
    <row r="134" spans="1:256">
      <c r="A134" s="181" t="s">
        <v>216</v>
      </c>
      <c r="B134" s="269">
        <v>1</v>
      </c>
      <c r="C134" s="201">
        <v>43283</v>
      </c>
      <c r="D134" s="253">
        <v>4551010000</v>
      </c>
      <c r="E134" s="199">
        <v>5333909</v>
      </c>
      <c r="F134" s="198" t="s">
        <v>86</v>
      </c>
      <c r="G134" s="197"/>
      <c r="H134" s="197"/>
      <c r="I134" s="196">
        <v>19880</v>
      </c>
      <c r="J134" s="195"/>
      <c r="IT134" s="164"/>
      <c r="IU134" s="164"/>
      <c r="IV134" s="164"/>
    </row>
    <row r="135" spans="1:256">
      <c r="A135" s="181" t="s">
        <v>216</v>
      </c>
      <c r="B135" s="268">
        <v>2</v>
      </c>
      <c r="C135" s="194">
        <v>43283</v>
      </c>
      <c r="D135" s="214">
        <v>4551020000</v>
      </c>
      <c r="E135" s="192">
        <v>5333910</v>
      </c>
      <c r="F135" s="191" t="s">
        <v>89</v>
      </c>
      <c r="G135" s="190"/>
      <c r="H135" s="190"/>
      <c r="I135" s="189">
        <v>20040</v>
      </c>
      <c r="J135" s="183"/>
      <c r="IT135" s="164"/>
      <c r="IU135" s="164"/>
      <c r="IV135" s="164"/>
    </row>
    <row r="136" spans="1:256">
      <c r="A136" s="181" t="s">
        <v>216</v>
      </c>
      <c r="B136" s="268">
        <v>3</v>
      </c>
      <c r="C136" s="194">
        <v>43283</v>
      </c>
      <c r="D136" s="214">
        <v>4551030000</v>
      </c>
      <c r="E136" s="192">
        <v>5333911</v>
      </c>
      <c r="F136" s="191" t="s">
        <v>93</v>
      </c>
      <c r="G136" s="190"/>
      <c r="H136" s="190"/>
      <c r="I136" s="189">
        <v>20040</v>
      </c>
      <c r="J136" s="183"/>
      <c r="IT136" s="164"/>
      <c r="IU136" s="164"/>
      <c r="IV136" s="164"/>
    </row>
    <row r="137" spans="1:256">
      <c r="A137" s="181" t="s">
        <v>216</v>
      </c>
      <c r="B137" s="268">
        <v>4</v>
      </c>
      <c r="C137" s="194">
        <v>43283</v>
      </c>
      <c r="D137" s="214">
        <v>4551040000</v>
      </c>
      <c r="E137" s="192">
        <v>5333912</v>
      </c>
      <c r="F137" s="191" t="s">
        <v>95</v>
      </c>
      <c r="G137" s="190"/>
      <c r="H137" s="190"/>
      <c r="I137" s="189">
        <v>20040</v>
      </c>
      <c r="J137" s="183"/>
      <c r="IT137" s="164"/>
      <c r="IU137" s="164"/>
      <c r="IV137" s="164"/>
    </row>
    <row r="138" spans="1:256">
      <c r="A138" s="181" t="s">
        <v>216</v>
      </c>
      <c r="B138" s="268">
        <v>5</v>
      </c>
      <c r="C138" s="194">
        <v>43283</v>
      </c>
      <c r="D138" s="214">
        <v>5121000000</v>
      </c>
      <c r="E138" s="192" t="s">
        <v>13</v>
      </c>
      <c r="F138" s="191" t="s">
        <v>448</v>
      </c>
      <c r="G138" s="190"/>
      <c r="H138" s="190"/>
      <c r="I138" s="183"/>
      <c r="J138" s="189">
        <v>80000</v>
      </c>
      <c r="IT138" s="164"/>
      <c r="IU138" s="164"/>
      <c r="IV138" s="164"/>
    </row>
    <row r="139" spans="1:256">
      <c r="A139" s="181" t="s">
        <v>216</v>
      </c>
      <c r="B139" s="268">
        <v>6</v>
      </c>
      <c r="C139" s="194">
        <v>43284</v>
      </c>
      <c r="D139" s="215" t="s">
        <v>159</v>
      </c>
      <c r="E139" s="192">
        <v>487</v>
      </c>
      <c r="F139" s="191" t="s">
        <v>447</v>
      </c>
      <c r="G139" s="190"/>
      <c r="H139" s="190"/>
      <c r="I139" s="183"/>
      <c r="J139" s="189">
        <v>150000</v>
      </c>
      <c r="IT139" s="164"/>
      <c r="IU139" s="164"/>
      <c r="IV139" s="164"/>
    </row>
    <row r="140" spans="1:256">
      <c r="A140" s="181" t="s">
        <v>216</v>
      </c>
      <c r="B140" s="268">
        <v>7</v>
      </c>
      <c r="C140" s="194">
        <v>43284</v>
      </c>
      <c r="D140" s="214">
        <v>6270000000</v>
      </c>
      <c r="E140" s="192">
        <v>488</v>
      </c>
      <c r="F140" s="191" t="s">
        <v>446</v>
      </c>
      <c r="G140" s="190"/>
      <c r="H140" s="190"/>
      <c r="I140" s="189">
        <v>14.4</v>
      </c>
      <c r="J140" s="183"/>
      <c r="IT140" s="164"/>
      <c r="IU140" s="164"/>
      <c r="IV140" s="164"/>
    </row>
    <row r="141" spans="1:256">
      <c r="A141" s="181" t="s">
        <v>216</v>
      </c>
      <c r="B141" s="268">
        <v>8</v>
      </c>
      <c r="C141" s="194">
        <v>43284</v>
      </c>
      <c r="D141" s="214">
        <v>4456600000</v>
      </c>
      <c r="E141" s="192">
        <v>488</v>
      </c>
      <c r="F141" s="191" t="s">
        <v>446</v>
      </c>
      <c r="G141" s="190"/>
      <c r="H141" s="190"/>
      <c r="I141" s="189">
        <v>2.88</v>
      </c>
      <c r="J141" s="183"/>
      <c r="IT141" s="164"/>
      <c r="IU141" s="164"/>
      <c r="IV141" s="164"/>
    </row>
    <row r="142" spans="1:256">
      <c r="A142" s="181" t="s">
        <v>216</v>
      </c>
      <c r="B142" s="268">
        <v>9</v>
      </c>
      <c r="C142" s="194">
        <v>43284</v>
      </c>
      <c r="D142" s="214">
        <v>5121000000</v>
      </c>
      <c r="E142" s="192">
        <v>1156</v>
      </c>
      <c r="F142" s="191" t="s">
        <v>110</v>
      </c>
      <c r="G142" s="190"/>
      <c r="H142" s="190"/>
      <c r="I142" s="189">
        <v>150000</v>
      </c>
      <c r="J142" s="183"/>
      <c r="IT142" s="164"/>
      <c r="IU142" s="164"/>
      <c r="IV142" s="164"/>
    </row>
    <row r="143" spans="1:256">
      <c r="A143" s="181" t="s">
        <v>216</v>
      </c>
      <c r="B143" s="268">
        <v>10</v>
      </c>
      <c r="C143" s="194">
        <v>43284</v>
      </c>
      <c r="D143" s="214">
        <v>5121000000</v>
      </c>
      <c r="E143" s="192">
        <v>1156</v>
      </c>
      <c r="F143" s="191" t="s">
        <v>111</v>
      </c>
      <c r="G143" s="190"/>
      <c r="H143" s="190"/>
      <c r="I143" s="183"/>
      <c r="J143" s="189">
        <v>17.28</v>
      </c>
      <c r="IT143" s="164"/>
      <c r="IU143" s="164"/>
      <c r="IV143" s="164"/>
    </row>
    <row r="144" spans="1:256">
      <c r="A144" s="181" t="s">
        <v>216</v>
      </c>
      <c r="B144" s="268">
        <v>11</v>
      </c>
      <c r="C144" s="194">
        <v>43289</v>
      </c>
      <c r="D144" s="214">
        <v>4551010000</v>
      </c>
      <c r="E144" s="192">
        <v>5333913</v>
      </c>
      <c r="F144" s="191" t="s">
        <v>86</v>
      </c>
      <c r="G144" s="190"/>
      <c r="H144" s="190"/>
      <c r="I144" s="189">
        <v>19880</v>
      </c>
      <c r="J144" s="183"/>
      <c r="IT144" s="164"/>
      <c r="IU144" s="164"/>
      <c r="IV144" s="164"/>
    </row>
    <row r="145" spans="1:256">
      <c r="A145" s="181" t="s">
        <v>216</v>
      </c>
      <c r="B145" s="268">
        <v>12</v>
      </c>
      <c r="C145" s="194">
        <v>43289</v>
      </c>
      <c r="D145" s="214">
        <v>4551020000</v>
      </c>
      <c r="E145" s="192">
        <v>5333914</v>
      </c>
      <c r="F145" s="191" t="s">
        <v>89</v>
      </c>
      <c r="G145" s="190"/>
      <c r="H145" s="190"/>
      <c r="I145" s="189">
        <v>20040</v>
      </c>
      <c r="J145" s="183"/>
      <c r="IT145" s="164"/>
      <c r="IU145" s="164"/>
      <c r="IV145" s="164"/>
    </row>
    <row r="146" spans="1:256">
      <c r="A146" s="181" t="s">
        <v>216</v>
      </c>
      <c r="B146" s="268">
        <v>13</v>
      </c>
      <c r="C146" s="194">
        <v>43289</v>
      </c>
      <c r="D146" s="214">
        <v>4551030000</v>
      </c>
      <c r="E146" s="192">
        <v>5333915</v>
      </c>
      <c r="F146" s="191" t="s">
        <v>93</v>
      </c>
      <c r="G146" s="190"/>
      <c r="H146" s="190"/>
      <c r="I146" s="189">
        <v>20040</v>
      </c>
      <c r="J146" s="183"/>
      <c r="IT146" s="164"/>
      <c r="IU146" s="164"/>
      <c r="IV146" s="164"/>
    </row>
    <row r="147" spans="1:256">
      <c r="A147" s="181" t="s">
        <v>216</v>
      </c>
      <c r="B147" s="180">
        <v>14</v>
      </c>
      <c r="C147" s="194">
        <v>43289</v>
      </c>
      <c r="D147" s="214">
        <v>4551040000</v>
      </c>
      <c r="E147" s="192">
        <v>5333916</v>
      </c>
      <c r="F147" s="191" t="s">
        <v>95</v>
      </c>
      <c r="G147" s="190"/>
      <c r="H147" s="190"/>
      <c r="I147" s="189">
        <v>20040</v>
      </c>
      <c r="J147" s="183"/>
      <c r="IT147" s="164"/>
      <c r="IU147" s="164"/>
      <c r="IV147" s="164"/>
    </row>
    <row r="148" spans="1:256">
      <c r="A148" s="181" t="s">
        <v>216</v>
      </c>
      <c r="B148" s="180">
        <v>15</v>
      </c>
      <c r="C148" s="194">
        <v>43289</v>
      </c>
      <c r="D148" s="214">
        <v>5121000000</v>
      </c>
      <c r="E148" s="192" t="s">
        <v>13</v>
      </c>
      <c r="F148" s="191" t="s">
        <v>445</v>
      </c>
      <c r="G148" s="190"/>
      <c r="H148" s="190"/>
      <c r="I148" s="183"/>
      <c r="J148" s="189">
        <v>80000</v>
      </c>
      <c r="IT148" s="164"/>
      <c r="IU148" s="164"/>
      <c r="IV148" s="164"/>
    </row>
    <row r="149" spans="1:256">
      <c r="A149" s="181" t="s">
        <v>216</v>
      </c>
      <c r="B149" s="180">
        <v>16</v>
      </c>
      <c r="C149" s="194">
        <v>43293</v>
      </c>
      <c r="D149" s="214">
        <v>6616000000</v>
      </c>
      <c r="E149" s="192">
        <v>491</v>
      </c>
      <c r="F149" s="191" t="s">
        <v>140</v>
      </c>
      <c r="G149" s="190"/>
      <c r="H149" s="190"/>
      <c r="I149" s="189">
        <v>98.11</v>
      </c>
      <c r="J149" s="183"/>
      <c r="IT149" s="164"/>
      <c r="IU149" s="164"/>
      <c r="IV149" s="164"/>
    </row>
    <row r="150" spans="1:256">
      <c r="A150" s="181" t="s">
        <v>216</v>
      </c>
      <c r="B150" s="180">
        <v>17</v>
      </c>
      <c r="C150" s="194">
        <v>43300</v>
      </c>
      <c r="D150" s="214">
        <v>4455100000</v>
      </c>
      <c r="E150" s="192">
        <v>496</v>
      </c>
      <c r="F150" s="191" t="s">
        <v>138</v>
      </c>
      <c r="G150" s="190"/>
      <c r="H150" s="190"/>
      <c r="I150" s="189">
        <v>8011</v>
      </c>
      <c r="J150" s="183"/>
      <c r="IT150" s="164"/>
      <c r="IU150" s="164"/>
      <c r="IV150" s="164"/>
    </row>
    <row r="151" spans="1:256">
      <c r="A151" s="181" t="s">
        <v>216</v>
      </c>
      <c r="B151" s="180">
        <v>18</v>
      </c>
      <c r="C151" s="194">
        <v>43308</v>
      </c>
      <c r="D151" s="214">
        <v>6226000000</v>
      </c>
      <c r="E151" s="192">
        <v>5333917</v>
      </c>
      <c r="F151" s="191" t="s">
        <v>444</v>
      </c>
      <c r="G151" s="190"/>
      <c r="H151" s="190"/>
      <c r="I151" s="189">
        <v>125.97</v>
      </c>
      <c r="J151" s="183"/>
      <c r="IT151" s="164"/>
      <c r="IU151" s="164"/>
      <c r="IV151" s="164"/>
    </row>
    <row r="152" spans="1:256">
      <c r="A152" s="181" t="s">
        <v>216</v>
      </c>
      <c r="B152" s="180">
        <v>19</v>
      </c>
      <c r="C152" s="194">
        <v>43308</v>
      </c>
      <c r="D152" s="214">
        <v>4456600000</v>
      </c>
      <c r="E152" s="192">
        <v>5333917</v>
      </c>
      <c r="F152" s="191" t="s">
        <v>444</v>
      </c>
      <c r="G152" s="190"/>
      <c r="H152" s="190"/>
      <c r="I152" s="189">
        <v>25.19</v>
      </c>
      <c r="J152" s="183"/>
      <c r="IT152" s="164"/>
      <c r="IU152" s="164"/>
      <c r="IV152" s="164"/>
    </row>
    <row r="153" spans="1:256">
      <c r="A153" s="181" t="s">
        <v>216</v>
      </c>
      <c r="B153" s="180">
        <v>20</v>
      </c>
      <c r="C153" s="194">
        <v>43308</v>
      </c>
      <c r="D153" s="214">
        <v>6226000000</v>
      </c>
      <c r="E153" s="192">
        <v>5333919</v>
      </c>
      <c r="F153" s="191" t="s">
        <v>443</v>
      </c>
      <c r="G153" s="190"/>
      <c r="H153" s="190"/>
      <c r="I153" s="189">
        <v>900</v>
      </c>
      <c r="J153" s="183"/>
      <c r="IT153" s="164"/>
      <c r="IU153" s="164"/>
      <c r="IV153" s="164"/>
    </row>
    <row r="154" spans="1:256">
      <c r="A154" s="181" t="s">
        <v>216</v>
      </c>
      <c r="B154" s="180">
        <v>21</v>
      </c>
      <c r="C154" s="194">
        <v>43308</v>
      </c>
      <c r="D154" s="214">
        <v>4456600000</v>
      </c>
      <c r="E154" s="192">
        <v>5333919</v>
      </c>
      <c r="F154" s="191" t="s">
        <v>443</v>
      </c>
      <c r="G154" s="190"/>
      <c r="H154" s="190"/>
      <c r="I154" s="189">
        <v>180</v>
      </c>
      <c r="J154" s="183"/>
      <c r="IT154" s="164"/>
      <c r="IU154" s="164"/>
      <c r="IV154" s="164"/>
    </row>
    <row r="155" spans="1:256">
      <c r="A155" s="181" t="s">
        <v>216</v>
      </c>
      <c r="B155" s="180">
        <v>22</v>
      </c>
      <c r="C155" s="188">
        <v>43308</v>
      </c>
      <c r="D155" s="250">
        <v>5121000000</v>
      </c>
      <c r="E155" s="186">
        <v>1161</v>
      </c>
      <c r="F155" s="185" t="s">
        <v>442</v>
      </c>
      <c r="G155" s="184"/>
      <c r="H155" s="184"/>
      <c r="I155" s="183"/>
      <c r="J155" s="182">
        <v>9340.27</v>
      </c>
      <c r="IT155" s="164"/>
      <c r="IU155" s="164"/>
      <c r="IV155" s="164"/>
    </row>
    <row r="156" spans="1:256">
      <c r="A156" s="181" t="s">
        <v>216</v>
      </c>
      <c r="B156" s="180">
        <v>23</v>
      </c>
      <c r="C156" s="179"/>
      <c r="D156" s="248"/>
      <c r="E156" s="177"/>
      <c r="F156" s="176" t="s">
        <v>441</v>
      </c>
      <c r="G156" s="175"/>
      <c r="H156" s="175"/>
      <c r="I156" s="174">
        <v>319357.55</v>
      </c>
      <c r="J156" s="174">
        <v>319357.55</v>
      </c>
      <c r="IT156" s="164"/>
      <c r="IU156" s="164"/>
      <c r="IV156" s="164"/>
    </row>
    <row r="157" spans="1:256">
      <c r="B157" s="267"/>
      <c r="C157" s="172"/>
      <c r="D157" s="247"/>
      <c r="E157" s="170"/>
      <c r="F157" s="169"/>
      <c r="G157" s="168"/>
      <c r="H157" s="168"/>
      <c r="I157" s="266" t="s">
        <v>166</v>
      </c>
      <c r="J157" s="266" t="s">
        <v>166</v>
      </c>
      <c r="IT157" s="164"/>
      <c r="IU157" s="164"/>
      <c r="IV157" s="164"/>
    </row>
    <row r="160" spans="1:256">
      <c r="C160" s="246" t="s">
        <v>1</v>
      </c>
      <c r="D160" s="207" t="s">
        <v>156</v>
      </c>
      <c r="E160" s="206" t="s">
        <v>2</v>
      </c>
      <c r="F160" s="205" t="s">
        <v>3</v>
      </c>
      <c r="G160" s="204"/>
      <c r="H160" s="204"/>
      <c r="I160" s="203" t="s">
        <v>157</v>
      </c>
      <c r="J160" s="203" t="s">
        <v>158</v>
      </c>
      <c r="IT160" s="164"/>
      <c r="IU160" s="164"/>
      <c r="IV160" s="164"/>
    </row>
    <row r="161" spans="1:256">
      <c r="A161" s="181" t="s">
        <v>216</v>
      </c>
      <c r="B161" s="202">
        <v>1</v>
      </c>
      <c r="C161" s="201">
        <v>43313</v>
      </c>
      <c r="D161" s="200">
        <v>6270000000</v>
      </c>
      <c r="E161" s="199">
        <v>501</v>
      </c>
      <c r="F161" s="198" t="s">
        <v>440</v>
      </c>
      <c r="G161" s="197"/>
      <c r="H161" s="197"/>
      <c r="I161" s="196">
        <v>15</v>
      </c>
      <c r="J161" s="195"/>
      <c r="IT161" s="164"/>
      <c r="IU161" s="164"/>
      <c r="IV161" s="164"/>
    </row>
    <row r="162" spans="1:256">
      <c r="A162" s="181" t="s">
        <v>216</v>
      </c>
      <c r="B162" s="180">
        <v>2</v>
      </c>
      <c r="C162" s="194">
        <v>43314</v>
      </c>
      <c r="D162" s="193">
        <v>6270000000</v>
      </c>
      <c r="E162" s="192">
        <v>502</v>
      </c>
      <c r="F162" s="191" t="s">
        <v>439</v>
      </c>
      <c r="G162" s="190"/>
      <c r="H162" s="190"/>
      <c r="I162" s="189">
        <v>14.4</v>
      </c>
      <c r="J162" s="183"/>
      <c r="IT162" s="164"/>
      <c r="IU162" s="164"/>
      <c r="IV162" s="164"/>
    </row>
    <row r="163" spans="1:256">
      <c r="A163" s="181" t="s">
        <v>216</v>
      </c>
      <c r="B163" s="180">
        <v>3</v>
      </c>
      <c r="C163" s="194">
        <v>43314</v>
      </c>
      <c r="D163" s="193">
        <v>4456600000</v>
      </c>
      <c r="E163" s="192">
        <v>502</v>
      </c>
      <c r="F163" s="191" t="s">
        <v>439</v>
      </c>
      <c r="G163" s="190"/>
      <c r="H163" s="190"/>
      <c r="I163" s="189">
        <v>2.88</v>
      </c>
      <c r="J163" s="183"/>
      <c r="IT163" s="164"/>
      <c r="IU163" s="164"/>
      <c r="IV163" s="164"/>
    </row>
    <row r="164" spans="1:256">
      <c r="A164" s="181" t="s">
        <v>216</v>
      </c>
      <c r="B164" s="180">
        <v>4</v>
      </c>
      <c r="C164" s="194">
        <v>43334</v>
      </c>
      <c r="D164" s="193">
        <v>4455100000</v>
      </c>
      <c r="E164" s="192">
        <v>503</v>
      </c>
      <c r="F164" s="191" t="s">
        <v>138</v>
      </c>
      <c r="G164" s="190"/>
      <c r="H164" s="190"/>
      <c r="I164" s="189">
        <v>24997</v>
      </c>
      <c r="J164" s="183"/>
      <c r="IT164" s="164"/>
      <c r="IU164" s="164"/>
      <c r="IV164" s="164"/>
    </row>
    <row r="165" spans="1:256">
      <c r="A165" s="181" t="s">
        <v>216</v>
      </c>
      <c r="B165" s="180">
        <v>5</v>
      </c>
      <c r="C165" s="188">
        <v>43334</v>
      </c>
      <c r="D165" s="187">
        <v>5121000000</v>
      </c>
      <c r="E165" s="186">
        <v>1162</v>
      </c>
      <c r="F165" s="185" t="s">
        <v>111</v>
      </c>
      <c r="G165" s="184"/>
      <c r="H165" s="184"/>
      <c r="I165" s="183"/>
      <c r="J165" s="182">
        <v>25029.279999999999</v>
      </c>
      <c r="IT165" s="164"/>
      <c r="IU165" s="164"/>
      <c r="IV165" s="164"/>
    </row>
    <row r="166" spans="1:256">
      <c r="A166" s="181" t="s">
        <v>216</v>
      </c>
      <c r="B166" s="180">
        <v>6</v>
      </c>
      <c r="C166" s="179"/>
      <c r="D166" s="220"/>
      <c r="E166" s="177"/>
      <c r="F166" s="176" t="s">
        <v>205</v>
      </c>
      <c r="G166" s="175"/>
      <c r="H166" s="175"/>
      <c r="I166" s="174">
        <v>25029.279999999999</v>
      </c>
      <c r="J166" s="174">
        <v>25029.279999999999</v>
      </c>
      <c r="IT166" s="164"/>
      <c r="IU166" s="164"/>
      <c r="IV166" s="164"/>
    </row>
    <row r="167" spans="1:256">
      <c r="B167" s="219"/>
      <c r="C167" s="172"/>
      <c r="D167" s="218"/>
      <c r="E167" s="170"/>
      <c r="F167" s="169"/>
      <c r="G167" s="168"/>
      <c r="H167" s="168"/>
      <c r="I167" s="167" t="s">
        <v>166</v>
      </c>
      <c r="J167" s="167" t="s">
        <v>166</v>
      </c>
      <c r="IT167" s="164"/>
      <c r="IU167" s="164"/>
      <c r="IV167" s="164"/>
    </row>
    <row r="170" spans="1:256">
      <c r="C170" s="208" t="s">
        <v>1</v>
      </c>
      <c r="D170" s="207" t="s">
        <v>156</v>
      </c>
      <c r="E170" s="206" t="s">
        <v>2</v>
      </c>
      <c r="F170" s="205" t="s">
        <v>3</v>
      </c>
      <c r="G170" s="204"/>
      <c r="H170" s="204"/>
      <c r="I170" s="203" t="s">
        <v>157</v>
      </c>
      <c r="J170" s="203" t="s">
        <v>158</v>
      </c>
      <c r="IT170" s="164"/>
      <c r="IU170" s="164"/>
      <c r="IV170" s="164"/>
    </row>
    <row r="171" spans="1:256">
      <c r="A171" s="181" t="s">
        <v>216</v>
      </c>
      <c r="B171" s="202">
        <v>1</v>
      </c>
      <c r="C171" s="201">
        <v>43346</v>
      </c>
      <c r="D171" s="200">
        <v>6230000000</v>
      </c>
      <c r="E171" s="199">
        <v>5333920</v>
      </c>
      <c r="F171" s="198" t="s">
        <v>438</v>
      </c>
      <c r="G171" s="197"/>
      <c r="H171" s="197"/>
      <c r="I171" s="196">
        <v>8.33</v>
      </c>
      <c r="J171" s="265"/>
      <c r="IT171" s="164"/>
      <c r="IU171" s="164"/>
      <c r="IV171" s="164"/>
    </row>
    <row r="172" spans="1:256">
      <c r="A172" s="181" t="s">
        <v>216</v>
      </c>
      <c r="B172" s="180">
        <v>2</v>
      </c>
      <c r="C172" s="194">
        <v>43346</v>
      </c>
      <c r="D172" s="193">
        <v>4456600000</v>
      </c>
      <c r="E172" s="192">
        <v>5333920</v>
      </c>
      <c r="F172" s="191" t="s">
        <v>438</v>
      </c>
      <c r="G172" s="190"/>
      <c r="H172" s="190"/>
      <c r="I172" s="189">
        <v>1.67</v>
      </c>
      <c r="J172" s="264"/>
      <c r="IT172" s="164"/>
      <c r="IU172" s="164"/>
      <c r="IV172" s="164"/>
    </row>
    <row r="173" spans="1:256">
      <c r="A173" s="181" t="s">
        <v>216</v>
      </c>
      <c r="B173" s="180">
        <v>3</v>
      </c>
      <c r="C173" s="194">
        <v>43346</v>
      </c>
      <c r="D173" s="193">
        <v>5121000000</v>
      </c>
      <c r="E173" s="192">
        <v>1</v>
      </c>
      <c r="F173" s="191" t="s">
        <v>111</v>
      </c>
      <c r="G173" s="190"/>
      <c r="H173" s="190"/>
      <c r="I173" s="264"/>
      <c r="J173" s="189">
        <v>10</v>
      </c>
      <c r="IT173" s="164"/>
      <c r="IU173" s="164"/>
      <c r="IV173" s="164"/>
    </row>
    <row r="174" spans="1:256">
      <c r="A174" s="181" t="s">
        <v>216</v>
      </c>
      <c r="B174" s="180">
        <v>4</v>
      </c>
      <c r="C174" s="194">
        <v>43347</v>
      </c>
      <c r="D174" s="193">
        <v>6270000000</v>
      </c>
      <c r="E174" s="192">
        <v>505</v>
      </c>
      <c r="F174" s="191" t="s">
        <v>437</v>
      </c>
      <c r="G174" s="190"/>
      <c r="H174" s="190"/>
      <c r="I174" s="189">
        <v>14.4</v>
      </c>
      <c r="J174" s="264"/>
      <c r="IT174" s="164"/>
      <c r="IU174" s="164"/>
      <c r="IV174" s="164"/>
    </row>
    <row r="175" spans="1:256">
      <c r="A175" s="181" t="s">
        <v>216</v>
      </c>
      <c r="B175" s="180">
        <v>5</v>
      </c>
      <c r="C175" s="194">
        <v>43347</v>
      </c>
      <c r="D175" s="193">
        <v>4456600000</v>
      </c>
      <c r="E175" s="192">
        <v>505</v>
      </c>
      <c r="F175" s="191" t="s">
        <v>437</v>
      </c>
      <c r="G175" s="190"/>
      <c r="H175" s="190"/>
      <c r="I175" s="189">
        <v>2.88</v>
      </c>
      <c r="J175" s="264"/>
      <c r="IT175" s="164"/>
      <c r="IU175" s="164"/>
      <c r="IV175" s="164"/>
    </row>
    <row r="176" spans="1:256">
      <c r="A176" s="181" t="s">
        <v>216</v>
      </c>
      <c r="B176" s="180">
        <v>6</v>
      </c>
      <c r="C176" s="194">
        <v>43363</v>
      </c>
      <c r="D176" s="193">
        <v>6230000000</v>
      </c>
      <c r="E176" s="192">
        <v>5333922</v>
      </c>
      <c r="F176" s="191" t="s">
        <v>436</v>
      </c>
      <c r="G176" s="190"/>
      <c r="H176" s="190"/>
      <c r="I176" s="189">
        <v>39</v>
      </c>
      <c r="J176" s="264"/>
      <c r="IT176" s="164"/>
      <c r="IU176" s="164"/>
      <c r="IV176" s="164"/>
    </row>
    <row r="177" spans="1:256">
      <c r="A177" s="181" t="s">
        <v>216</v>
      </c>
      <c r="B177" s="180">
        <v>7</v>
      </c>
      <c r="C177" s="194">
        <v>43367</v>
      </c>
      <c r="D177" s="193">
        <v>6226000000</v>
      </c>
      <c r="E177" s="192">
        <v>5333921</v>
      </c>
      <c r="F177" s="191" t="s">
        <v>435</v>
      </c>
      <c r="G177" s="190"/>
      <c r="H177" s="190"/>
      <c r="I177" s="189">
        <v>900</v>
      </c>
      <c r="J177" s="264"/>
      <c r="IT177" s="164"/>
      <c r="IU177" s="164"/>
      <c r="IV177" s="164"/>
    </row>
    <row r="178" spans="1:256">
      <c r="A178" s="181" t="s">
        <v>216</v>
      </c>
      <c r="B178" s="180">
        <v>8</v>
      </c>
      <c r="C178" s="194">
        <v>43367</v>
      </c>
      <c r="D178" s="193">
        <v>4456600000</v>
      </c>
      <c r="E178" s="192">
        <v>5333921</v>
      </c>
      <c r="F178" s="191" t="s">
        <v>435</v>
      </c>
      <c r="G178" s="190"/>
      <c r="H178" s="190"/>
      <c r="I178" s="189">
        <v>180</v>
      </c>
      <c r="J178" s="264"/>
      <c r="IT178" s="164"/>
      <c r="IU178" s="164"/>
      <c r="IV178" s="164"/>
    </row>
    <row r="179" spans="1:256">
      <c r="A179" s="181" t="s">
        <v>216</v>
      </c>
      <c r="B179" s="180">
        <v>9</v>
      </c>
      <c r="C179" s="188">
        <v>43367</v>
      </c>
      <c r="D179" s="187">
        <v>5121000000</v>
      </c>
      <c r="E179" s="186">
        <v>1167</v>
      </c>
      <c r="F179" s="185" t="s">
        <v>111</v>
      </c>
      <c r="G179" s="184"/>
      <c r="H179" s="184"/>
      <c r="I179" s="264"/>
      <c r="J179" s="182">
        <v>1136.28</v>
      </c>
      <c r="IT179" s="164"/>
      <c r="IU179" s="164"/>
      <c r="IV179" s="164"/>
    </row>
    <row r="180" spans="1:256">
      <c r="A180" s="181" t="s">
        <v>216</v>
      </c>
      <c r="B180" s="180">
        <v>10</v>
      </c>
      <c r="C180" s="179"/>
      <c r="D180" s="220"/>
      <c r="E180" s="177"/>
      <c r="F180" s="176" t="s">
        <v>206</v>
      </c>
      <c r="G180" s="175"/>
      <c r="H180" s="175"/>
      <c r="I180" s="174">
        <v>1146.28</v>
      </c>
      <c r="J180" s="174">
        <v>1146.28</v>
      </c>
      <c r="IT180" s="164"/>
      <c r="IU180" s="164"/>
      <c r="IV180" s="164"/>
    </row>
    <row r="181" spans="1:256">
      <c r="B181" s="173"/>
      <c r="C181" s="172"/>
      <c r="D181" s="218"/>
      <c r="E181" s="170"/>
      <c r="F181" s="169"/>
      <c r="G181" s="168"/>
      <c r="H181" s="168"/>
      <c r="I181" s="167" t="s">
        <v>166</v>
      </c>
      <c r="J181" s="167" t="s">
        <v>166</v>
      </c>
      <c r="IT181" s="164"/>
      <c r="IU181" s="164"/>
      <c r="IV181" s="164"/>
    </row>
    <row r="184" spans="1:256">
      <c r="C184" s="208" t="s">
        <v>1</v>
      </c>
      <c r="D184" s="263" t="s">
        <v>156</v>
      </c>
      <c r="E184" s="262" t="s">
        <v>2</v>
      </c>
      <c r="F184" s="205" t="s">
        <v>3</v>
      </c>
      <c r="G184" s="204"/>
      <c r="H184" s="204"/>
      <c r="I184" s="261" t="s">
        <v>157</v>
      </c>
      <c r="J184" s="261" t="s">
        <v>158</v>
      </c>
      <c r="IS184" s="164"/>
      <c r="IT184" s="164"/>
      <c r="IU184" s="164"/>
      <c r="IV184" s="164"/>
    </row>
    <row r="185" spans="1:256" ht="13.2" customHeight="1">
      <c r="A185" s="181" t="s">
        <v>216</v>
      </c>
      <c r="B185" s="202">
        <v>1</v>
      </c>
      <c r="C185" s="201">
        <v>43374</v>
      </c>
      <c r="D185" s="260" t="s">
        <v>159</v>
      </c>
      <c r="E185" s="259">
        <v>508</v>
      </c>
      <c r="F185" s="198" t="s">
        <v>434</v>
      </c>
      <c r="G185" s="197"/>
      <c r="H185" s="197"/>
      <c r="I185" s="195"/>
      <c r="J185" s="237">
        <v>32117.78</v>
      </c>
      <c r="IS185" s="164"/>
      <c r="IT185" s="164"/>
      <c r="IU185" s="164"/>
      <c r="IV185" s="164"/>
    </row>
    <row r="186" spans="1:256" ht="13.2" customHeight="1">
      <c r="A186" s="181" t="s">
        <v>216</v>
      </c>
      <c r="B186" s="180">
        <v>2</v>
      </c>
      <c r="C186" s="194">
        <v>43374</v>
      </c>
      <c r="D186" s="258" t="s">
        <v>161</v>
      </c>
      <c r="E186" s="257">
        <v>508</v>
      </c>
      <c r="F186" s="191" t="s">
        <v>434</v>
      </c>
      <c r="G186" s="190"/>
      <c r="H186" s="190"/>
      <c r="I186" s="183"/>
      <c r="J186" s="236">
        <v>223.86</v>
      </c>
      <c r="IS186" s="164"/>
      <c r="IT186" s="164"/>
      <c r="IU186" s="164"/>
      <c r="IV186" s="164"/>
    </row>
    <row r="187" spans="1:256" ht="13.2" customHeight="1">
      <c r="A187" s="181" t="s">
        <v>216</v>
      </c>
      <c r="B187" s="180">
        <v>3</v>
      </c>
      <c r="C187" s="194">
        <v>43374</v>
      </c>
      <c r="D187" s="258" t="s">
        <v>282</v>
      </c>
      <c r="E187" s="257">
        <v>508</v>
      </c>
      <c r="F187" s="191" t="s">
        <v>434</v>
      </c>
      <c r="G187" s="190"/>
      <c r="H187" s="190"/>
      <c r="I187" s="189">
        <v>8305.66</v>
      </c>
      <c r="J187" s="224"/>
      <c r="IS187" s="164"/>
      <c r="IT187" s="164"/>
      <c r="IU187" s="164"/>
      <c r="IV187" s="164"/>
    </row>
    <row r="188" spans="1:256" ht="13.2" customHeight="1">
      <c r="A188" s="181" t="s">
        <v>216</v>
      </c>
      <c r="B188" s="180">
        <v>4</v>
      </c>
      <c r="C188" s="194">
        <v>43374</v>
      </c>
      <c r="D188" s="258" t="s">
        <v>163</v>
      </c>
      <c r="E188" s="257">
        <v>508</v>
      </c>
      <c r="F188" s="191" t="s">
        <v>434</v>
      </c>
      <c r="G188" s="190"/>
      <c r="H188" s="190"/>
      <c r="I188" s="183"/>
      <c r="J188" s="236">
        <v>104.2</v>
      </c>
      <c r="IS188" s="164"/>
      <c r="IT188" s="164"/>
      <c r="IU188" s="164"/>
      <c r="IV188" s="164"/>
    </row>
    <row r="189" spans="1:256" ht="13.2" customHeight="1">
      <c r="A189" s="181" t="s">
        <v>216</v>
      </c>
      <c r="B189" s="180">
        <v>5</v>
      </c>
      <c r="C189" s="194">
        <v>43374</v>
      </c>
      <c r="D189" s="258" t="s">
        <v>164</v>
      </c>
      <c r="E189" s="257">
        <v>508</v>
      </c>
      <c r="F189" s="191" t="s">
        <v>434</v>
      </c>
      <c r="G189" s="190"/>
      <c r="H189" s="190"/>
      <c r="I189" s="183"/>
      <c r="J189" s="236">
        <v>2817.64</v>
      </c>
      <c r="IS189" s="164"/>
      <c r="IT189" s="164"/>
      <c r="IU189" s="164"/>
      <c r="IV189" s="164"/>
    </row>
    <row r="190" spans="1:256" ht="13.2" customHeight="1">
      <c r="A190" s="181" t="s">
        <v>216</v>
      </c>
      <c r="B190" s="180">
        <v>6</v>
      </c>
      <c r="C190" s="194">
        <v>43375</v>
      </c>
      <c r="D190" s="193">
        <v>6270000000</v>
      </c>
      <c r="E190" s="257">
        <v>509</v>
      </c>
      <c r="F190" s="191" t="s">
        <v>433</v>
      </c>
      <c r="G190" s="190"/>
      <c r="H190" s="190"/>
      <c r="I190" s="189">
        <v>14.4</v>
      </c>
      <c r="J190" s="224"/>
      <c r="IS190" s="164"/>
      <c r="IT190" s="164"/>
      <c r="IU190" s="164"/>
      <c r="IV190" s="164"/>
    </row>
    <row r="191" spans="1:256" ht="13.2" customHeight="1">
      <c r="A191" s="181" t="s">
        <v>216</v>
      </c>
      <c r="B191" s="180">
        <v>7</v>
      </c>
      <c r="C191" s="194">
        <v>43375</v>
      </c>
      <c r="D191" s="193">
        <v>4456600000</v>
      </c>
      <c r="E191" s="257">
        <v>509</v>
      </c>
      <c r="F191" s="191" t="s">
        <v>433</v>
      </c>
      <c r="G191" s="190"/>
      <c r="H191" s="190"/>
      <c r="I191" s="189">
        <v>2.88</v>
      </c>
      <c r="J191" s="224"/>
      <c r="IS191" s="164"/>
      <c r="IT191" s="164"/>
      <c r="IU191" s="164"/>
      <c r="IV191" s="164"/>
    </row>
    <row r="192" spans="1:256" ht="13.2" customHeight="1">
      <c r="A192" s="181" t="s">
        <v>216</v>
      </c>
      <c r="B192" s="180">
        <v>8</v>
      </c>
      <c r="C192" s="194">
        <v>43375</v>
      </c>
      <c r="D192" s="193">
        <v>5121000000</v>
      </c>
      <c r="E192" s="257" t="s">
        <v>13</v>
      </c>
      <c r="F192" s="191" t="s">
        <v>110</v>
      </c>
      <c r="G192" s="190"/>
      <c r="H192" s="190"/>
      <c r="I192" s="189">
        <v>26957.82</v>
      </c>
      <c r="J192" s="224"/>
      <c r="IS192" s="164"/>
      <c r="IT192" s="164"/>
      <c r="IU192" s="164"/>
      <c r="IV192" s="164"/>
    </row>
    <row r="193" spans="1:256" ht="13.2" customHeight="1">
      <c r="A193" s="181" t="s">
        <v>216</v>
      </c>
      <c r="B193" s="180">
        <v>9</v>
      </c>
      <c r="C193" s="194">
        <v>43375</v>
      </c>
      <c r="D193" s="193">
        <v>5121000000</v>
      </c>
      <c r="E193" s="257" t="s">
        <v>13</v>
      </c>
      <c r="F193" s="191" t="s">
        <v>111</v>
      </c>
      <c r="G193" s="190"/>
      <c r="H193" s="190"/>
      <c r="I193" s="183"/>
      <c r="J193" s="236">
        <v>17.28</v>
      </c>
      <c r="IS193" s="164"/>
      <c r="IT193" s="164"/>
      <c r="IU193" s="164"/>
      <c r="IV193" s="164"/>
    </row>
    <row r="194" spans="1:256" ht="13.2" customHeight="1">
      <c r="A194" s="181" t="s">
        <v>216</v>
      </c>
      <c r="B194" s="180">
        <v>10</v>
      </c>
      <c r="C194" s="194">
        <v>43384</v>
      </c>
      <c r="D194" s="193">
        <v>6616000000</v>
      </c>
      <c r="E194" s="257">
        <v>510</v>
      </c>
      <c r="F194" s="191" t="s">
        <v>140</v>
      </c>
      <c r="G194" s="190"/>
      <c r="H194" s="190"/>
      <c r="I194" s="189">
        <v>117.22</v>
      </c>
      <c r="J194" s="224"/>
      <c r="IS194" s="164"/>
      <c r="IT194" s="164"/>
      <c r="IU194" s="164"/>
      <c r="IV194" s="164"/>
    </row>
    <row r="195" spans="1:256" ht="13.2" customHeight="1">
      <c r="A195" s="181" t="s">
        <v>216</v>
      </c>
      <c r="B195" s="180">
        <v>11</v>
      </c>
      <c r="C195" s="194">
        <v>43392</v>
      </c>
      <c r="D195" s="193">
        <v>4455100000</v>
      </c>
      <c r="E195" s="257">
        <v>511</v>
      </c>
      <c r="F195" s="191" t="s">
        <v>138</v>
      </c>
      <c r="G195" s="190"/>
      <c r="H195" s="190"/>
      <c r="I195" s="189">
        <v>4550</v>
      </c>
      <c r="J195" s="224"/>
      <c r="IS195" s="164"/>
      <c r="IT195" s="164"/>
      <c r="IU195" s="164"/>
      <c r="IV195" s="164"/>
    </row>
    <row r="196" spans="1:256" ht="13.2" customHeight="1">
      <c r="A196" s="181" t="s">
        <v>216</v>
      </c>
      <c r="B196" s="180">
        <v>12</v>
      </c>
      <c r="C196" s="194">
        <v>43398</v>
      </c>
      <c r="D196" s="193">
        <v>6351200000</v>
      </c>
      <c r="E196" s="257">
        <v>512</v>
      </c>
      <c r="F196" s="191" t="s">
        <v>139</v>
      </c>
      <c r="G196" s="190"/>
      <c r="H196" s="190"/>
      <c r="I196" s="189">
        <v>25827</v>
      </c>
      <c r="J196" s="224"/>
      <c r="IS196" s="164"/>
      <c r="IT196" s="164"/>
      <c r="IU196" s="164"/>
      <c r="IV196" s="164"/>
    </row>
    <row r="197" spans="1:256" ht="13.2" customHeight="1">
      <c r="A197" s="181" t="s">
        <v>216</v>
      </c>
      <c r="B197" s="180">
        <v>13</v>
      </c>
      <c r="C197" s="188">
        <v>43398</v>
      </c>
      <c r="D197" s="187">
        <v>5121000000</v>
      </c>
      <c r="E197" s="256">
        <v>1</v>
      </c>
      <c r="F197" s="185" t="s">
        <v>111</v>
      </c>
      <c r="G197" s="184"/>
      <c r="H197" s="184"/>
      <c r="I197" s="183"/>
      <c r="J197" s="223">
        <v>30494.22</v>
      </c>
      <c r="IS197" s="164"/>
      <c r="IT197" s="164"/>
      <c r="IU197" s="164"/>
      <c r="IV197" s="164"/>
    </row>
    <row r="198" spans="1:256" ht="13.2" customHeight="1">
      <c r="A198" s="181" t="s">
        <v>216</v>
      </c>
      <c r="B198" s="180">
        <v>14</v>
      </c>
      <c r="C198" s="179"/>
      <c r="D198" s="220"/>
      <c r="E198" s="255"/>
      <c r="F198" s="176" t="s">
        <v>194</v>
      </c>
      <c r="G198" s="175"/>
      <c r="H198" s="175"/>
      <c r="I198" s="174">
        <v>65774.98</v>
      </c>
      <c r="J198" s="222">
        <v>65774.98</v>
      </c>
      <c r="IS198" s="164"/>
      <c r="IT198" s="164"/>
      <c r="IU198" s="164"/>
      <c r="IV198" s="164"/>
    </row>
    <row r="199" spans="1:256">
      <c r="B199" s="173"/>
      <c r="C199" s="172"/>
      <c r="D199" s="218"/>
      <c r="E199" s="254"/>
      <c r="F199" s="169"/>
      <c r="G199" s="168"/>
      <c r="H199" s="168"/>
      <c r="I199" s="167" t="s">
        <v>166</v>
      </c>
      <c r="J199" s="167" t="s">
        <v>166</v>
      </c>
      <c r="IS199" s="164"/>
      <c r="IT199" s="164"/>
      <c r="IU199" s="164"/>
      <c r="IV199" s="164"/>
    </row>
    <row r="202" spans="1:256">
      <c r="C202" s="208" t="s">
        <v>1</v>
      </c>
      <c r="D202" s="207" t="s">
        <v>156</v>
      </c>
      <c r="E202" s="206" t="s">
        <v>2</v>
      </c>
      <c r="F202" s="205" t="s">
        <v>3</v>
      </c>
      <c r="G202" s="204"/>
      <c r="H202" s="204"/>
      <c r="I202" s="203" t="s">
        <v>157</v>
      </c>
      <c r="J202" s="203" t="s">
        <v>158</v>
      </c>
      <c r="IT202" s="164"/>
      <c r="IU202" s="164"/>
      <c r="IV202" s="164"/>
    </row>
    <row r="203" spans="1:256" ht="13.2" customHeight="1">
      <c r="A203" s="181" t="s">
        <v>216</v>
      </c>
      <c r="B203" s="202">
        <v>1</v>
      </c>
      <c r="C203" s="245">
        <v>43409</v>
      </c>
      <c r="D203" s="200">
        <v>6270000000</v>
      </c>
      <c r="E203" s="199">
        <v>513</v>
      </c>
      <c r="F203" s="198" t="s">
        <v>432</v>
      </c>
      <c r="G203" s="197"/>
      <c r="H203" s="197"/>
      <c r="I203" s="196">
        <v>14.4</v>
      </c>
      <c r="J203" s="195"/>
      <c r="IT203" s="164"/>
      <c r="IU203" s="164"/>
      <c r="IV203" s="164"/>
    </row>
    <row r="204" spans="1:256" ht="13.2" customHeight="1">
      <c r="A204" s="181" t="s">
        <v>216</v>
      </c>
      <c r="B204" s="180">
        <v>2</v>
      </c>
      <c r="C204" s="251">
        <v>43409</v>
      </c>
      <c r="D204" s="193">
        <v>4456600000</v>
      </c>
      <c r="E204" s="192">
        <v>513</v>
      </c>
      <c r="F204" s="191" t="s">
        <v>432</v>
      </c>
      <c r="G204" s="190"/>
      <c r="H204" s="190"/>
      <c r="I204" s="189">
        <v>2.88</v>
      </c>
      <c r="J204" s="183"/>
      <c r="IT204" s="164"/>
      <c r="IU204" s="164"/>
      <c r="IV204" s="164"/>
    </row>
    <row r="205" spans="1:256" ht="13.2" customHeight="1">
      <c r="A205" s="181" t="s">
        <v>216</v>
      </c>
      <c r="B205" s="180">
        <v>3</v>
      </c>
      <c r="C205" s="244">
        <v>43409</v>
      </c>
      <c r="D205" s="187">
        <v>5121000000</v>
      </c>
      <c r="E205" s="186">
        <v>2</v>
      </c>
      <c r="F205" s="185" t="s">
        <v>111</v>
      </c>
      <c r="G205" s="184"/>
      <c r="H205" s="184"/>
      <c r="I205" s="183"/>
      <c r="J205" s="182">
        <v>17.28</v>
      </c>
      <c r="IT205" s="164"/>
      <c r="IU205" s="164"/>
      <c r="IV205" s="164"/>
    </row>
    <row r="206" spans="1:256" ht="13.2" customHeight="1">
      <c r="A206" s="181" t="s">
        <v>216</v>
      </c>
      <c r="B206" s="180">
        <v>4</v>
      </c>
      <c r="C206" s="243"/>
      <c r="D206" s="220"/>
      <c r="E206" s="177"/>
      <c r="F206" s="176" t="s">
        <v>208</v>
      </c>
      <c r="G206" s="175"/>
      <c r="H206" s="175"/>
      <c r="I206" s="174">
        <v>17.28</v>
      </c>
      <c r="J206" s="174">
        <v>17.28</v>
      </c>
      <c r="IT206" s="164"/>
      <c r="IU206" s="164"/>
      <c r="IV206" s="164"/>
    </row>
    <row r="207" spans="1:256">
      <c r="B207" s="173"/>
      <c r="C207" s="242"/>
      <c r="D207" s="218"/>
      <c r="E207" s="170"/>
      <c r="F207" s="169"/>
      <c r="G207" s="168"/>
      <c r="H207" s="168"/>
      <c r="I207" s="167" t="s">
        <v>166</v>
      </c>
      <c r="J207" s="167" t="s">
        <v>166</v>
      </c>
      <c r="IT207" s="164"/>
      <c r="IU207" s="164"/>
      <c r="IV207" s="164"/>
    </row>
    <row r="210" spans="1:256">
      <c r="C210" s="208" t="s">
        <v>1</v>
      </c>
      <c r="D210" s="207" t="s">
        <v>156</v>
      </c>
      <c r="E210" s="206" t="s">
        <v>2</v>
      </c>
      <c r="F210" s="205" t="s">
        <v>3</v>
      </c>
      <c r="G210" s="204"/>
      <c r="H210" s="204"/>
      <c r="I210" s="203" t="s">
        <v>157</v>
      </c>
      <c r="J210" s="203" t="s">
        <v>158</v>
      </c>
      <c r="IT210" s="164"/>
      <c r="IU210" s="164"/>
      <c r="IV210" s="164"/>
    </row>
    <row r="211" spans="1:256">
      <c r="A211" s="181" t="s">
        <v>216</v>
      </c>
      <c r="B211" s="202">
        <v>1</v>
      </c>
      <c r="C211" s="245">
        <v>43437</v>
      </c>
      <c r="D211" s="200">
        <v>4551020000</v>
      </c>
      <c r="E211" s="199">
        <v>5333924</v>
      </c>
      <c r="F211" s="198" t="s">
        <v>431</v>
      </c>
      <c r="G211" s="197"/>
      <c r="H211" s="197"/>
      <c r="I211" s="196">
        <v>15030</v>
      </c>
      <c r="J211" s="195"/>
      <c r="IT211" s="164"/>
      <c r="IU211" s="164"/>
      <c r="IV211" s="164"/>
    </row>
    <row r="212" spans="1:256">
      <c r="A212" s="181" t="s">
        <v>216</v>
      </c>
      <c r="B212" s="180">
        <v>2</v>
      </c>
      <c r="C212" s="251">
        <v>43437</v>
      </c>
      <c r="D212" s="193">
        <v>4551040000</v>
      </c>
      <c r="E212" s="192">
        <v>5333926</v>
      </c>
      <c r="F212" s="191" t="s">
        <v>430</v>
      </c>
      <c r="G212" s="190"/>
      <c r="H212" s="190"/>
      <c r="I212" s="189">
        <v>15030</v>
      </c>
      <c r="J212" s="183"/>
      <c r="IT212" s="164"/>
      <c r="IU212" s="164"/>
      <c r="IV212" s="164"/>
    </row>
    <row r="213" spans="1:256">
      <c r="A213" s="181" t="s">
        <v>216</v>
      </c>
      <c r="B213" s="180">
        <v>3</v>
      </c>
      <c r="C213" s="251">
        <v>43437</v>
      </c>
      <c r="D213" s="193">
        <v>4551030000</v>
      </c>
      <c r="E213" s="192">
        <v>5333925</v>
      </c>
      <c r="F213" s="191" t="s">
        <v>429</v>
      </c>
      <c r="G213" s="190"/>
      <c r="H213" s="190"/>
      <c r="I213" s="189">
        <v>15030</v>
      </c>
      <c r="J213" s="183"/>
      <c r="IT213" s="164"/>
      <c r="IU213" s="164"/>
      <c r="IV213" s="164"/>
    </row>
    <row r="214" spans="1:256">
      <c r="A214" s="181" t="s">
        <v>216</v>
      </c>
      <c r="B214" s="180">
        <v>4</v>
      </c>
      <c r="C214" s="251">
        <v>43437</v>
      </c>
      <c r="D214" s="193">
        <v>4551010000</v>
      </c>
      <c r="E214" s="192">
        <v>5333923</v>
      </c>
      <c r="F214" s="191" t="s">
        <v>428</v>
      </c>
      <c r="G214" s="190"/>
      <c r="H214" s="190"/>
      <c r="I214" s="189">
        <v>14910</v>
      </c>
      <c r="J214" s="183"/>
      <c r="IT214" s="164"/>
      <c r="IU214" s="164"/>
      <c r="IV214" s="164"/>
    </row>
    <row r="215" spans="1:256">
      <c r="A215" s="181" t="s">
        <v>216</v>
      </c>
      <c r="B215" s="180">
        <v>5</v>
      </c>
      <c r="C215" s="251">
        <v>43438</v>
      </c>
      <c r="D215" s="193">
        <v>6270000000</v>
      </c>
      <c r="E215" s="192">
        <v>514</v>
      </c>
      <c r="F215" s="191" t="s">
        <v>427</v>
      </c>
      <c r="G215" s="190"/>
      <c r="H215" s="190"/>
      <c r="I215" s="189">
        <v>14.4</v>
      </c>
      <c r="J215" s="183"/>
      <c r="IT215" s="164"/>
      <c r="IU215" s="164"/>
      <c r="IV215" s="164"/>
    </row>
    <row r="216" spans="1:256">
      <c r="A216" s="181" t="s">
        <v>216</v>
      </c>
      <c r="B216" s="180">
        <v>6</v>
      </c>
      <c r="C216" s="251">
        <v>43438</v>
      </c>
      <c r="D216" s="193">
        <v>4456600000</v>
      </c>
      <c r="E216" s="192">
        <v>514</v>
      </c>
      <c r="F216" s="191" t="s">
        <v>427</v>
      </c>
      <c r="G216" s="190"/>
      <c r="H216" s="190"/>
      <c r="I216" s="189">
        <v>2.88</v>
      </c>
      <c r="J216" s="183"/>
      <c r="IT216" s="164"/>
      <c r="IU216" s="164"/>
      <c r="IV216" s="164"/>
    </row>
    <row r="217" spans="1:256">
      <c r="A217" s="181" t="s">
        <v>216</v>
      </c>
      <c r="B217" s="180">
        <v>7</v>
      </c>
      <c r="C217" s="251">
        <v>43454</v>
      </c>
      <c r="D217" s="193">
        <v>5121000000</v>
      </c>
      <c r="E217" s="192">
        <v>1177</v>
      </c>
      <c r="F217" s="191" t="s">
        <v>111</v>
      </c>
      <c r="G217" s="190"/>
      <c r="H217" s="190"/>
      <c r="I217" s="183"/>
      <c r="J217" s="189">
        <v>60017.279999999999</v>
      </c>
      <c r="IT217" s="164"/>
      <c r="IU217" s="164"/>
      <c r="IV217" s="164"/>
    </row>
    <row r="218" spans="1:256">
      <c r="A218" s="181" t="s">
        <v>216</v>
      </c>
      <c r="B218" s="180">
        <v>8</v>
      </c>
      <c r="C218" s="251">
        <v>43464</v>
      </c>
      <c r="D218" s="193">
        <v>6226000000</v>
      </c>
      <c r="E218" s="192">
        <v>5333929</v>
      </c>
      <c r="F218" s="191" t="s">
        <v>426</v>
      </c>
      <c r="G218" s="190"/>
      <c r="H218" s="190"/>
      <c r="I218" s="189">
        <v>900</v>
      </c>
      <c r="J218" s="183"/>
      <c r="IT218" s="164"/>
      <c r="IU218" s="164"/>
      <c r="IV218" s="164"/>
    </row>
    <row r="219" spans="1:256">
      <c r="A219" s="181" t="s">
        <v>216</v>
      </c>
      <c r="B219" s="180">
        <v>9</v>
      </c>
      <c r="C219" s="251">
        <v>43464</v>
      </c>
      <c r="D219" s="193">
        <v>6226000000</v>
      </c>
      <c r="E219" s="192">
        <v>5333929</v>
      </c>
      <c r="F219" s="191" t="s">
        <v>425</v>
      </c>
      <c r="G219" s="190"/>
      <c r="H219" s="190"/>
      <c r="I219" s="189">
        <v>1200</v>
      </c>
      <c r="J219" s="183"/>
      <c r="IT219" s="164"/>
      <c r="IU219" s="164"/>
      <c r="IV219" s="164"/>
    </row>
    <row r="220" spans="1:256">
      <c r="A220" s="181" t="s">
        <v>216</v>
      </c>
      <c r="B220" s="180">
        <v>10</v>
      </c>
      <c r="C220" s="251">
        <v>43464</v>
      </c>
      <c r="D220" s="193">
        <v>4456600000</v>
      </c>
      <c r="E220" s="192">
        <v>5333929</v>
      </c>
      <c r="F220" s="191" t="s">
        <v>424</v>
      </c>
      <c r="G220" s="190"/>
      <c r="H220" s="190"/>
      <c r="I220" s="189">
        <v>420</v>
      </c>
      <c r="J220" s="183"/>
      <c r="IT220" s="164"/>
      <c r="IU220" s="164"/>
      <c r="IV220" s="164"/>
    </row>
    <row r="221" spans="1:256">
      <c r="A221" s="181" t="s">
        <v>216</v>
      </c>
      <c r="B221" s="180">
        <v>11</v>
      </c>
      <c r="C221" s="251">
        <v>43464</v>
      </c>
      <c r="D221" s="193">
        <v>6250000000</v>
      </c>
      <c r="E221" s="192">
        <v>5333928</v>
      </c>
      <c r="F221" s="191" t="s">
        <v>423</v>
      </c>
      <c r="G221" s="190"/>
      <c r="H221" s="190"/>
      <c r="I221" s="189">
        <v>916.66</v>
      </c>
      <c r="J221" s="183"/>
      <c r="IT221" s="164"/>
      <c r="IU221" s="164"/>
      <c r="IV221" s="164"/>
    </row>
    <row r="222" spans="1:256">
      <c r="A222" s="181" t="s">
        <v>216</v>
      </c>
      <c r="B222" s="180">
        <v>12</v>
      </c>
      <c r="C222" s="251">
        <v>43464</v>
      </c>
      <c r="D222" s="193">
        <v>6260000000</v>
      </c>
      <c r="E222" s="192">
        <v>5333927</v>
      </c>
      <c r="F222" s="191" t="s">
        <v>137</v>
      </c>
      <c r="G222" s="190"/>
      <c r="H222" s="190"/>
      <c r="I222" s="189">
        <v>48.6</v>
      </c>
      <c r="J222" s="183"/>
      <c r="IT222" s="164"/>
      <c r="IU222" s="164"/>
      <c r="IV222" s="164"/>
    </row>
    <row r="223" spans="1:256">
      <c r="A223" s="181" t="s">
        <v>216</v>
      </c>
      <c r="B223" s="180">
        <v>13</v>
      </c>
      <c r="C223" s="244">
        <v>43464</v>
      </c>
      <c r="D223" s="187">
        <v>5121000000</v>
      </c>
      <c r="E223" s="186" t="s">
        <v>13</v>
      </c>
      <c r="F223" s="185" t="s">
        <v>422</v>
      </c>
      <c r="G223" s="184"/>
      <c r="H223" s="184"/>
      <c r="I223" s="183"/>
      <c r="J223" s="182">
        <v>3485.26</v>
      </c>
      <c r="IT223" s="164"/>
      <c r="IU223" s="164"/>
      <c r="IV223" s="164"/>
    </row>
    <row r="224" spans="1:256">
      <c r="A224" s="181" t="s">
        <v>216</v>
      </c>
      <c r="B224" s="180">
        <v>14</v>
      </c>
      <c r="C224" s="243"/>
      <c r="D224" s="220"/>
      <c r="E224" s="177"/>
      <c r="F224" s="176" t="s">
        <v>194</v>
      </c>
      <c r="G224" s="175"/>
      <c r="H224" s="175"/>
      <c r="I224" s="174">
        <v>63502.54</v>
      </c>
      <c r="J224" s="174">
        <v>63502.54</v>
      </c>
      <c r="IT224" s="164"/>
      <c r="IU224" s="164"/>
      <c r="IV224" s="164"/>
    </row>
    <row r="225" spans="1:256">
      <c r="B225" s="173"/>
      <c r="C225" s="242"/>
      <c r="D225" s="218"/>
      <c r="E225" s="170"/>
      <c r="F225" s="169"/>
      <c r="G225" s="168"/>
      <c r="H225" s="168"/>
      <c r="I225" s="167" t="s">
        <v>166</v>
      </c>
      <c r="J225" s="167" t="s">
        <v>166</v>
      </c>
      <c r="IT225" s="164"/>
      <c r="IU225" s="164"/>
      <c r="IV225" s="164"/>
    </row>
    <row r="228" spans="1:256">
      <c r="A228" s="181" t="s">
        <v>419</v>
      </c>
      <c r="B228" s="335"/>
      <c r="C228" s="208" t="s">
        <v>1</v>
      </c>
      <c r="D228" s="217" t="s">
        <v>156</v>
      </c>
      <c r="E228" s="205" t="s">
        <v>2</v>
      </c>
      <c r="F228" s="205" t="s">
        <v>3</v>
      </c>
      <c r="G228" s="204"/>
      <c r="H228" s="235"/>
      <c r="I228" s="234" t="s">
        <v>157</v>
      </c>
      <c r="J228" s="203" t="s">
        <v>158</v>
      </c>
      <c r="IT228" s="164"/>
      <c r="IU228" s="164"/>
      <c r="IV228" s="164"/>
    </row>
    <row r="229" spans="1:256">
      <c r="A229" s="181" t="s">
        <v>419</v>
      </c>
      <c r="B229" s="202">
        <v>1</v>
      </c>
      <c r="C229" s="245">
        <v>43281</v>
      </c>
      <c r="D229" s="253">
        <v>4457100000</v>
      </c>
      <c r="E229" s="198" t="s">
        <v>421</v>
      </c>
      <c r="F229" s="198" t="s">
        <v>420</v>
      </c>
      <c r="G229" s="197"/>
      <c r="H229" s="233"/>
      <c r="I229" s="252">
        <v>9407</v>
      </c>
      <c r="J229" s="195"/>
      <c r="IT229" s="164"/>
      <c r="IU229" s="164"/>
      <c r="IV229" s="164"/>
    </row>
    <row r="230" spans="1:256">
      <c r="A230" s="181" t="s">
        <v>419</v>
      </c>
      <c r="B230" s="180">
        <v>2</v>
      </c>
      <c r="C230" s="251">
        <v>43281</v>
      </c>
      <c r="D230" s="214">
        <v>4456600000</v>
      </c>
      <c r="E230" s="191" t="s">
        <v>421</v>
      </c>
      <c r="F230" s="191" t="s">
        <v>420</v>
      </c>
      <c r="G230" s="190"/>
      <c r="H230" s="238"/>
      <c r="I230" s="249"/>
      <c r="J230" s="189">
        <v>1393</v>
      </c>
      <c r="IT230" s="164"/>
      <c r="IU230" s="164"/>
      <c r="IV230" s="164"/>
    </row>
    <row r="231" spans="1:256">
      <c r="A231" s="181" t="s">
        <v>419</v>
      </c>
      <c r="B231" s="180">
        <v>3</v>
      </c>
      <c r="C231" s="251">
        <v>43281</v>
      </c>
      <c r="D231" s="214">
        <v>4456700000</v>
      </c>
      <c r="E231" s="191" t="s">
        <v>421</v>
      </c>
      <c r="F231" s="191" t="s">
        <v>420</v>
      </c>
      <c r="G231" s="190"/>
      <c r="H231" s="238"/>
      <c r="I231" s="249"/>
      <c r="J231" s="189">
        <v>3</v>
      </c>
      <c r="IT231" s="164"/>
      <c r="IU231" s="164"/>
      <c r="IV231" s="164"/>
    </row>
    <row r="232" spans="1:256">
      <c r="A232" s="181" t="s">
        <v>419</v>
      </c>
      <c r="B232" s="180">
        <v>4</v>
      </c>
      <c r="C232" s="244">
        <v>43281</v>
      </c>
      <c r="D232" s="250">
        <v>4455100000</v>
      </c>
      <c r="E232" s="185" t="s">
        <v>421</v>
      </c>
      <c r="F232" s="185" t="s">
        <v>420</v>
      </c>
      <c r="G232" s="184"/>
      <c r="H232" s="231"/>
      <c r="I232" s="249"/>
      <c r="J232" s="182">
        <v>8011</v>
      </c>
      <c r="IT232" s="164"/>
      <c r="IU232" s="164"/>
      <c r="IV232" s="164"/>
    </row>
    <row r="233" spans="1:256" ht="13.2" customHeight="1">
      <c r="A233" s="181" t="s">
        <v>419</v>
      </c>
      <c r="B233" s="180">
        <v>5</v>
      </c>
      <c r="C233" s="243"/>
      <c r="D233" s="248"/>
      <c r="E233" s="211"/>
      <c r="F233" s="176" t="s">
        <v>203</v>
      </c>
      <c r="G233" s="175"/>
      <c r="H233" s="229"/>
      <c r="I233" s="228">
        <v>9407</v>
      </c>
      <c r="J233" s="174">
        <v>9407</v>
      </c>
      <c r="IT233" s="164"/>
      <c r="IU233" s="164"/>
      <c r="IV233" s="164"/>
    </row>
    <row r="234" spans="1:256">
      <c r="B234" s="173"/>
      <c r="C234" s="242"/>
      <c r="D234" s="247"/>
      <c r="E234" s="209"/>
      <c r="F234" s="169"/>
      <c r="G234" s="168"/>
      <c r="H234" s="227"/>
      <c r="I234" s="226" t="s">
        <v>166</v>
      </c>
      <c r="J234" s="167" t="s">
        <v>166</v>
      </c>
      <c r="IT234" s="164"/>
      <c r="IU234" s="164"/>
      <c r="IV234" s="164"/>
    </row>
    <row r="237" spans="1:256">
      <c r="C237" s="208" t="s">
        <v>1</v>
      </c>
      <c r="D237" s="207" t="s">
        <v>156</v>
      </c>
      <c r="E237" s="207" t="s">
        <v>2</v>
      </c>
      <c r="F237" s="205" t="s">
        <v>3</v>
      </c>
      <c r="G237" s="204"/>
      <c r="H237" s="204"/>
      <c r="I237" s="203" t="s">
        <v>157</v>
      </c>
      <c r="J237" s="203" t="s">
        <v>158</v>
      </c>
      <c r="IT237" s="164"/>
      <c r="IU237" s="164"/>
      <c r="IV237" s="164"/>
    </row>
    <row r="238" spans="1:256">
      <c r="A238" s="181" t="s">
        <v>217</v>
      </c>
      <c r="B238" s="202">
        <v>1</v>
      </c>
      <c r="C238" s="245">
        <v>43101</v>
      </c>
      <c r="D238" s="200">
        <v>6141000000</v>
      </c>
      <c r="E238" s="200" t="s">
        <v>4</v>
      </c>
      <c r="F238" s="198" t="s">
        <v>418</v>
      </c>
      <c r="G238" s="197"/>
      <c r="H238" s="197"/>
      <c r="I238" s="195"/>
      <c r="J238" s="196">
        <v>13546.08</v>
      </c>
      <c r="IT238" s="164"/>
      <c r="IU238" s="164"/>
      <c r="IV238" s="164"/>
    </row>
    <row r="239" spans="1:256">
      <c r="A239" s="181" t="s">
        <v>217</v>
      </c>
      <c r="B239" s="180">
        <v>2</v>
      </c>
      <c r="C239" s="244">
        <v>43101</v>
      </c>
      <c r="D239" s="187">
        <v>4081000000</v>
      </c>
      <c r="E239" s="187" t="s">
        <v>4</v>
      </c>
      <c r="F239" s="185" t="s">
        <v>418</v>
      </c>
      <c r="G239" s="184"/>
      <c r="H239" s="184"/>
      <c r="I239" s="182">
        <v>13546.08</v>
      </c>
      <c r="J239" s="183"/>
      <c r="IT239" s="164"/>
      <c r="IU239" s="164"/>
      <c r="IV239" s="164"/>
    </row>
    <row r="240" spans="1:256">
      <c r="A240" s="181" t="s">
        <v>217</v>
      </c>
      <c r="B240" s="180">
        <v>3</v>
      </c>
      <c r="C240" s="243"/>
      <c r="D240" s="220"/>
      <c r="E240" s="178"/>
      <c r="F240" s="176" t="s">
        <v>201</v>
      </c>
      <c r="G240" s="175"/>
      <c r="H240" s="175"/>
      <c r="I240" s="174">
        <v>13546.08</v>
      </c>
      <c r="J240" s="174">
        <v>13546.08</v>
      </c>
      <c r="IT240" s="164"/>
      <c r="IU240" s="164"/>
      <c r="IV240" s="164"/>
    </row>
    <row r="241" spans="1:256">
      <c r="B241" s="173"/>
      <c r="C241" s="242"/>
      <c r="D241" s="218"/>
      <c r="E241" s="171"/>
      <c r="F241" s="169"/>
      <c r="G241" s="168"/>
      <c r="H241" s="168"/>
      <c r="I241" s="167" t="s">
        <v>166</v>
      </c>
      <c r="J241" s="167" t="s">
        <v>166</v>
      </c>
      <c r="IT241" s="164"/>
      <c r="IU241" s="164"/>
      <c r="IV241" s="164"/>
    </row>
    <row r="244" spans="1:256">
      <c r="C244" s="246" t="s">
        <v>1</v>
      </c>
      <c r="D244" s="207" t="s">
        <v>156</v>
      </c>
      <c r="E244" s="207" t="s">
        <v>2</v>
      </c>
      <c r="F244" s="205" t="s">
        <v>3</v>
      </c>
      <c r="G244" s="204"/>
      <c r="H244" s="204"/>
      <c r="I244" s="203" t="s">
        <v>157</v>
      </c>
      <c r="J244" s="203" t="s">
        <v>158</v>
      </c>
      <c r="IT244" s="164"/>
      <c r="IU244" s="164"/>
      <c r="IV244" s="164"/>
    </row>
    <row r="245" spans="1:256">
      <c r="A245" s="181" t="s">
        <v>217</v>
      </c>
      <c r="B245" s="202">
        <v>1</v>
      </c>
      <c r="C245" s="245">
        <v>43465</v>
      </c>
      <c r="D245" s="200">
        <v>6141000000</v>
      </c>
      <c r="E245" s="200" t="s">
        <v>4</v>
      </c>
      <c r="F245" s="198" t="s">
        <v>417</v>
      </c>
      <c r="G245" s="197"/>
      <c r="H245" s="197"/>
      <c r="I245" s="196">
        <v>12848.84</v>
      </c>
      <c r="J245" s="195"/>
      <c r="IT245" s="164"/>
      <c r="IU245" s="164"/>
      <c r="IV245" s="164"/>
    </row>
    <row r="246" spans="1:256">
      <c r="A246" s="181" t="s">
        <v>217</v>
      </c>
      <c r="B246" s="180">
        <v>2</v>
      </c>
      <c r="C246" s="244">
        <v>43465</v>
      </c>
      <c r="D246" s="187">
        <v>4081000000</v>
      </c>
      <c r="E246" s="187" t="s">
        <v>4</v>
      </c>
      <c r="F246" s="185" t="s">
        <v>417</v>
      </c>
      <c r="G246" s="184"/>
      <c r="H246" s="184"/>
      <c r="I246" s="183"/>
      <c r="J246" s="182">
        <v>12848.84</v>
      </c>
      <c r="IT246" s="164"/>
      <c r="IU246" s="164"/>
      <c r="IV246" s="164"/>
    </row>
    <row r="247" spans="1:256">
      <c r="A247" s="181" t="s">
        <v>217</v>
      </c>
      <c r="B247" s="180">
        <v>3</v>
      </c>
      <c r="C247" s="243"/>
      <c r="D247" s="220"/>
      <c r="E247" s="178"/>
      <c r="F247" s="176" t="s">
        <v>201</v>
      </c>
      <c r="G247" s="175"/>
      <c r="H247" s="175"/>
      <c r="I247" s="174">
        <v>12848.84</v>
      </c>
      <c r="J247" s="174">
        <v>12848.84</v>
      </c>
      <c r="IT247" s="164"/>
      <c r="IU247" s="164"/>
      <c r="IV247" s="164"/>
    </row>
    <row r="248" spans="1:256">
      <c r="B248" s="173"/>
      <c r="C248" s="242"/>
      <c r="D248" s="218"/>
      <c r="E248" s="171"/>
      <c r="F248" s="169"/>
      <c r="G248" s="168"/>
      <c r="H248" s="168"/>
      <c r="I248" s="167" t="s">
        <v>166</v>
      </c>
      <c r="J248" s="167" t="s">
        <v>166</v>
      </c>
      <c r="IT248" s="164"/>
      <c r="IU248" s="164"/>
      <c r="IV248" s="164"/>
    </row>
    <row r="251" spans="1:256">
      <c r="A251" s="181"/>
      <c r="B251" s="181"/>
      <c r="C251" s="208" t="s">
        <v>1</v>
      </c>
      <c r="D251" s="207" t="s">
        <v>156</v>
      </c>
      <c r="E251" s="206" t="s">
        <v>2</v>
      </c>
      <c r="F251" s="205" t="s">
        <v>3</v>
      </c>
      <c r="G251" s="204"/>
      <c r="H251" s="204"/>
      <c r="I251" s="241" t="s">
        <v>157</v>
      </c>
      <c r="J251" s="241" t="s">
        <v>158</v>
      </c>
      <c r="IT251" s="164"/>
      <c r="IU251" s="164"/>
      <c r="IV251" s="164"/>
    </row>
    <row r="252" spans="1:256">
      <c r="A252" s="181" t="s">
        <v>4</v>
      </c>
      <c r="B252" s="202">
        <v>1</v>
      </c>
      <c r="C252" s="201">
        <v>43131</v>
      </c>
      <c r="D252" s="200">
        <v>4457100000</v>
      </c>
      <c r="E252" s="199" t="s">
        <v>416</v>
      </c>
      <c r="F252" s="198" t="s">
        <v>413</v>
      </c>
      <c r="G252" s="197"/>
      <c r="H252" s="197"/>
      <c r="I252" s="196">
        <v>25000</v>
      </c>
      <c r="J252" s="195"/>
      <c r="IT252" s="164"/>
      <c r="IU252" s="164"/>
      <c r="IV252" s="164"/>
    </row>
    <row r="253" spans="1:256">
      <c r="A253" s="181" t="s">
        <v>4</v>
      </c>
      <c r="B253" s="180">
        <v>2</v>
      </c>
      <c r="C253" s="194">
        <v>43131</v>
      </c>
      <c r="D253" s="193">
        <v>4456600000</v>
      </c>
      <c r="E253" s="192" t="s">
        <v>415</v>
      </c>
      <c r="F253" s="191" t="s">
        <v>413</v>
      </c>
      <c r="G253" s="190"/>
      <c r="H253" s="190"/>
      <c r="I253" s="183"/>
      <c r="J253" s="189">
        <v>778</v>
      </c>
      <c r="IT253" s="164"/>
      <c r="IU253" s="164"/>
      <c r="IV253" s="164"/>
    </row>
    <row r="254" spans="1:256">
      <c r="A254" s="181" t="s">
        <v>4</v>
      </c>
      <c r="B254" s="180">
        <v>3</v>
      </c>
      <c r="C254" s="194">
        <v>43131</v>
      </c>
      <c r="D254" s="193">
        <v>4455100000</v>
      </c>
      <c r="E254" s="192" t="s">
        <v>414</v>
      </c>
      <c r="F254" s="191" t="s">
        <v>413</v>
      </c>
      <c r="G254" s="190"/>
      <c r="H254" s="190"/>
      <c r="I254" s="183"/>
      <c r="J254" s="189">
        <v>24222</v>
      </c>
      <c r="IT254" s="164"/>
      <c r="IU254" s="164"/>
      <c r="IV254" s="164"/>
    </row>
    <row r="255" spans="1:256">
      <c r="A255" s="181" t="s">
        <v>4</v>
      </c>
      <c r="B255" s="180">
        <v>4</v>
      </c>
      <c r="C255" s="194">
        <v>43131</v>
      </c>
      <c r="D255" s="193">
        <v>7580000000</v>
      </c>
      <c r="E255" s="192">
        <v>1</v>
      </c>
      <c r="F255" s="191" t="s">
        <v>202</v>
      </c>
      <c r="G255" s="190"/>
      <c r="H255" s="190"/>
      <c r="I255" s="183"/>
      <c r="J255" s="189">
        <v>0.14000000000000001</v>
      </c>
      <c r="IT255" s="164"/>
      <c r="IU255" s="164"/>
      <c r="IV255" s="164"/>
    </row>
    <row r="256" spans="1:256">
      <c r="A256" s="181" t="s">
        <v>4</v>
      </c>
      <c r="B256" s="180">
        <v>5</v>
      </c>
      <c r="C256" s="188">
        <v>43131</v>
      </c>
      <c r="D256" s="187">
        <v>4456600000</v>
      </c>
      <c r="E256" s="186">
        <v>1</v>
      </c>
      <c r="F256" s="185" t="s">
        <v>202</v>
      </c>
      <c r="G256" s="184"/>
      <c r="H256" s="184"/>
      <c r="I256" s="182">
        <v>0.14000000000000001</v>
      </c>
      <c r="J256" s="183"/>
      <c r="IT256" s="164"/>
      <c r="IU256" s="164"/>
      <c r="IV256" s="164"/>
    </row>
    <row r="257" spans="1:256">
      <c r="A257" s="181" t="s">
        <v>4</v>
      </c>
      <c r="B257" s="180">
        <v>6</v>
      </c>
      <c r="C257" s="179"/>
      <c r="D257" s="220"/>
      <c r="E257" s="177"/>
      <c r="F257" s="176" t="s">
        <v>205</v>
      </c>
      <c r="G257" s="175"/>
      <c r="H257" s="175"/>
      <c r="I257" s="174">
        <v>25000.14</v>
      </c>
      <c r="J257" s="174">
        <v>25000.14</v>
      </c>
      <c r="IT257" s="164"/>
      <c r="IU257" s="164"/>
      <c r="IV257" s="164"/>
    </row>
    <row r="258" spans="1:256">
      <c r="B258" s="173"/>
      <c r="C258" s="172"/>
      <c r="D258" s="218"/>
      <c r="E258" s="170"/>
      <c r="F258" s="169"/>
      <c r="G258" s="168"/>
      <c r="H258" s="168"/>
      <c r="I258" s="167" t="s">
        <v>166</v>
      </c>
      <c r="J258" s="167" t="s">
        <v>166</v>
      </c>
      <c r="IT258" s="164"/>
      <c r="IU258" s="164"/>
      <c r="IV258" s="164"/>
    </row>
    <row r="261" spans="1:256">
      <c r="A261" s="221"/>
      <c r="C261" s="208" t="s">
        <v>1</v>
      </c>
      <c r="D261" s="207" t="s">
        <v>156</v>
      </c>
      <c r="E261" s="206" t="s">
        <v>2</v>
      </c>
      <c r="F261" s="205" t="s">
        <v>3</v>
      </c>
      <c r="G261" s="204"/>
      <c r="H261" s="204"/>
      <c r="I261" s="203" t="s">
        <v>157</v>
      </c>
      <c r="J261" s="203" t="s">
        <v>158</v>
      </c>
      <c r="IT261" s="164"/>
      <c r="IU261" s="164"/>
      <c r="IV261" s="164"/>
    </row>
    <row r="262" spans="1:256">
      <c r="A262" s="181" t="s">
        <v>4</v>
      </c>
      <c r="B262" s="202">
        <v>1</v>
      </c>
      <c r="C262" s="201">
        <v>43159</v>
      </c>
      <c r="D262" s="200">
        <v>7580000000</v>
      </c>
      <c r="E262" s="199">
        <v>1</v>
      </c>
      <c r="F262" s="198" t="s">
        <v>202</v>
      </c>
      <c r="G262" s="197"/>
      <c r="H262" s="197"/>
      <c r="I262" s="195"/>
      <c r="J262" s="196">
        <v>0.12</v>
      </c>
      <c r="IT262" s="164"/>
      <c r="IU262" s="164"/>
      <c r="IV262" s="164"/>
    </row>
    <row r="263" spans="1:256">
      <c r="A263" s="181" t="s">
        <v>4</v>
      </c>
      <c r="B263" s="180">
        <v>2</v>
      </c>
      <c r="C263" s="188">
        <v>43159</v>
      </c>
      <c r="D263" s="187">
        <v>4456600000</v>
      </c>
      <c r="E263" s="186">
        <v>1</v>
      </c>
      <c r="F263" s="185" t="s">
        <v>202</v>
      </c>
      <c r="G263" s="184"/>
      <c r="H263" s="184"/>
      <c r="I263" s="182">
        <v>0.12</v>
      </c>
      <c r="J263" s="183"/>
      <c r="IT263" s="164"/>
      <c r="IU263" s="164"/>
      <c r="IV263" s="164"/>
    </row>
    <row r="264" spans="1:256">
      <c r="A264" s="181" t="s">
        <v>4</v>
      </c>
      <c r="B264" s="180">
        <v>3</v>
      </c>
      <c r="C264" s="179"/>
      <c r="D264" s="220"/>
      <c r="E264" s="177"/>
      <c r="F264" s="176" t="s">
        <v>201</v>
      </c>
      <c r="G264" s="175"/>
      <c r="H264" s="175"/>
      <c r="I264" s="174">
        <v>0.12</v>
      </c>
      <c r="J264" s="174">
        <v>0.12</v>
      </c>
      <c r="IT264" s="164"/>
      <c r="IU264" s="164"/>
      <c r="IV264" s="164"/>
    </row>
    <row r="265" spans="1:256">
      <c r="B265" s="173"/>
      <c r="C265" s="172"/>
      <c r="D265" s="218"/>
      <c r="E265" s="170"/>
      <c r="F265" s="169"/>
      <c r="G265" s="168"/>
      <c r="H265" s="168"/>
      <c r="I265" s="167" t="s">
        <v>166</v>
      </c>
      <c r="J265" s="167" t="s">
        <v>166</v>
      </c>
      <c r="IT265" s="164"/>
      <c r="IU265" s="164"/>
      <c r="IV265" s="164"/>
    </row>
    <row r="268" spans="1:256">
      <c r="C268" s="208" t="s">
        <v>1</v>
      </c>
      <c r="D268" s="207" t="s">
        <v>156</v>
      </c>
      <c r="E268" s="206" t="s">
        <v>2</v>
      </c>
      <c r="F268" s="205" t="s">
        <v>3</v>
      </c>
      <c r="G268" s="204"/>
      <c r="H268" s="204"/>
      <c r="I268" s="203" t="s">
        <v>157</v>
      </c>
      <c r="J268" s="203" t="s">
        <v>158</v>
      </c>
      <c r="IT268" s="164"/>
      <c r="IU268" s="164"/>
      <c r="IV268" s="164"/>
    </row>
    <row r="269" spans="1:256">
      <c r="A269" s="181" t="s">
        <v>4</v>
      </c>
      <c r="B269" s="202">
        <v>1</v>
      </c>
      <c r="C269" s="201">
        <v>43190</v>
      </c>
      <c r="D269" s="200">
        <v>4456600000</v>
      </c>
      <c r="E269" s="199" t="s">
        <v>412</v>
      </c>
      <c r="F269" s="198" t="s">
        <v>409</v>
      </c>
      <c r="G269" s="197"/>
      <c r="H269" s="197"/>
      <c r="I269" s="195"/>
      <c r="J269" s="196">
        <v>3</v>
      </c>
      <c r="IT269" s="164"/>
      <c r="IU269" s="164"/>
      <c r="IV269" s="164"/>
    </row>
    <row r="270" spans="1:256">
      <c r="A270" s="181" t="s">
        <v>4</v>
      </c>
      <c r="B270" s="180">
        <v>2</v>
      </c>
      <c r="C270" s="194">
        <v>43190</v>
      </c>
      <c r="D270" s="193">
        <v>4456700000</v>
      </c>
      <c r="E270" s="192" t="s">
        <v>411</v>
      </c>
      <c r="F270" s="191" t="s">
        <v>409</v>
      </c>
      <c r="G270" s="190"/>
      <c r="H270" s="190"/>
      <c r="I270" s="183"/>
      <c r="J270" s="189">
        <v>3</v>
      </c>
      <c r="IT270" s="164"/>
      <c r="IU270" s="164"/>
      <c r="IV270" s="164"/>
    </row>
    <row r="271" spans="1:256">
      <c r="A271" s="181" t="s">
        <v>4</v>
      </c>
      <c r="B271" s="180">
        <v>3</v>
      </c>
      <c r="C271" s="194">
        <v>43190</v>
      </c>
      <c r="D271" s="193">
        <v>4456700000</v>
      </c>
      <c r="E271" s="192" t="s">
        <v>410</v>
      </c>
      <c r="F271" s="191" t="s">
        <v>409</v>
      </c>
      <c r="G271" s="190"/>
      <c r="H271" s="190"/>
      <c r="I271" s="189">
        <v>6</v>
      </c>
      <c r="J271" s="183"/>
      <c r="IT271" s="164"/>
      <c r="IU271" s="164"/>
      <c r="IV271" s="164"/>
    </row>
    <row r="272" spans="1:256">
      <c r="A272" s="181" t="s">
        <v>4</v>
      </c>
      <c r="B272" s="180">
        <v>4</v>
      </c>
      <c r="C272" s="194">
        <v>43190</v>
      </c>
      <c r="D272" s="193">
        <v>7580000000</v>
      </c>
      <c r="E272" s="192">
        <v>1</v>
      </c>
      <c r="F272" s="191" t="s">
        <v>202</v>
      </c>
      <c r="G272" s="190"/>
      <c r="H272" s="190"/>
      <c r="I272" s="183"/>
      <c r="J272" s="189">
        <v>0.12</v>
      </c>
      <c r="IT272" s="164"/>
      <c r="IU272" s="164"/>
      <c r="IV272" s="164"/>
    </row>
    <row r="273" spans="1:256">
      <c r="A273" s="181" t="s">
        <v>4</v>
      </c>
      <c r="B273" s="180">
        <v>5</v>
      </c>
      <c r="C273" s="194">
        <v>43190</v>
      </c>
      <c r="D273" s="193">
        <v>4456600000</v>
      </c>
      <c r="E273" s="192">
        <v>1</v>
      </c>
      <c r="F273" s="191" t="s">
        <v>202</v>
      </c>
      <c r="G273" s="190"/>
      <c r="H273" s="190"/>
      <c r="I273" s="189">
        <v>0.12</v>
      </c>
      <c r="J273" s="183"/>
      <c r="IT273" s="164"/>
      <c r="IU273" s="164"/>
      <c r="IV273" s="164"/>
    </row>
    <row r="274" spans="1:256">
      <c r="A274" s="181" t="s">
        <v>4</v>
      </c>
      <c r="B274" s="180">
        <v>6</v>
      </c>
      <c r="C274" s="194">
        <v>43190</v>
      </c>
      <c r="D274" s="193">
        <v>1650030000</v>
      </c>
      <c r="E274" s="192">
        <v>2</v>
      </c>
      <c r="F274" s="191" t="s">
        <v>408</v>
      </c>
      <c r="G274" s="190"/>
      <c r="H274" s="190"/>
      <c r="I274" s="183"/>
      <c r="J274" s="189">
        <v>1631.56</v>
      </c>
      <c r="IT274" s="164"/>
      <c r="IU274" s="164"/>
      <c r="IV274" s="164"/>
    </row>
    <row r="275" spans="1:256">
      <c r="A275" s="181" t="s">
        <v>4</v>
      </c>
      <c r="B275" s="180">
        <v>7</v>
      </c>
      <c r="C275" s="194">
        <v>43190</v>
      </c>
      <c r="D275" s="193">
        <v>6580000000</v>
      </c>
      <c r="E275" s="192">
        <v>2</v>
      </c>
      <c r="F275" s="191" t="s">
        <v>408</v>
      </c>
      <c r="G275" s="190"/>
      <c r="H275" s="190"/>
      <c r="I275" s="189">
        <v>1631.56</v>
      </c>
      <c r="J275" s="183"/>
      <c r="IT275" s="164"/>
      <c r="IU275" s="164"/>
      <c r="IV275" s="164"/>
    </row>
    <row r="276" spans="1:256">
      <c r="A276" s="181" t="s">
        <v>4</v>
      </c>
      <c r="B276" s="180">
        <v>8</v>
      </c>
      <c r="C276" s="194">
        <v>43190</v>
      </c>
      <c r="D276" s="193">
        <v>4671100000</v>
      </c>
      <c r="E276" s="192" t="s">
        <v>4</v>
      </c>
      <c r="F276" s="191" t="s">
        <v>407</v>
      </c>
      <c r="G276" s="190"/>
      <c r="H276" s="190"/>
      <c r="I276" s="183"/>
      <c r="J276" s="189">
        <v>1188.02</v>
      </c>
      <c r="IT276" s="164"/>
      <c r="IU276" s="164"/>
      <c r="IV276" s="164"/>
    </row>
    <row r="277" spans="1:256">
      <c r="A277" s="181" t="s">
        <v>4</v>
      </c>
      <c r="B277" s="180">
        <v>9</v>
      </c>
      <c r="C277" s="194">
        <v>43190</v>
      </c>
      <c r="D277" s="193">
        <v>6152100000</v>
      </c>
      <c r="E277" s="192" t="s">
        <v>4</v>
      </c>
      <c r="F277" s="191" t="s">
        <v>407</v>
      </c>
      <c r="G277" s="190"/>
      <c r="H277" s="190"/>
      <c r="I277" s="189">
        <v>990.02</v>
      </c>
      <c r="J277" s="183"/>
      <c r="IT277" s="164"/>
      <c r="IU277" s="164"/>
      <c r="IV277" s="164"/>
    </row>
    <row r="278" spans="1:256">
      <c r="A278" s="181" t="s">
        <v>4</v>
      </c>
      <c r="B278" s="180">
        <v>10</v>
      </c>
      <c r="C278" s="194">
        <v>43190</v>
      </c>
      <c r="D278" s="193">
        <v>4456600000</v>
      </c>
      <c r="E278" s="192" t="s">
        <v>4</v>
      </c>
      <c r="F278" s="191" t="s">
        <v>407</v>
      </c>
      <c r="G278" s="190"/>
      <c r="H278" s="190"/>
      <c r="I278" s="189">
        <v>198</v>
      </c>
      <c r="J278" s="183"/>
      <c r="IT278" s="164"/>
      <c r="IU278" s="164"/>
      <c r="IV278" s="164"/>
    </row>
    <row r="279" spans="1:256">
      <c r="A279" s="181" t="s">
        <v>4</v>
      </c>
      <c r="B279" s="180">
        <v>11</v>
      </c>
      <c r="C279" s="194">
        <v>43190</v>
      </c>
      <c r="D279" s="193">
        <v>4671100000</v>
      </c>
      <c r="E279" s="192" t="s">
        <v>4</v>
      </c>
      <c r="F279" s="191" t="s">
        <v>406</v>
      </c>
      <c r="G279" s="190"/>
      <c r="H279" s="190"/>
      <c r="I279" s="183"/>
      <c r="J279" s="189">
        <v>517.17999999999995</v>
      </c>
      <c r="IT279" s="164"/>
      <c r="IU279" s="164"/>
      <c r="IV279" s="164"/>
    </row>
    <row r="280" spans="1:256">
      <c r="A280" s="181" t="s">
        <v>4</v>
      </c>
      <c r="B280" s="180">
        <v>12</v>
      </c>
      <c r="C280" s="194">
        <v>43190</v>
      </c>
      <c r="D280" s="193">
        <v>6152100000</v>
      </c>
      <c r="E280" s="192" t="s">
        <v>4</v>
      </c>
      <c r="F280" s="191" t="s">
        <v>406</v>
      </c>
      <c r="G280" s="190"/>
      <c r="H280" s="190"/>
      <c r="I280" s="189">
        <v>430.98</v>
      </c>
      <c r="J280" s="183"/>
      <c r="IT280" s="164"/>
      <c r="IU280" s="164"/>
      <c r="IV280" s="164"/>
    </row>
    <row r="281" spans="1:256">
      <c r="A281" s="181" t="s">
        <v>4</v>
      </c>
      <c r="B281" s="180">
        <v>13</v>
      </c>
      <c r="C281" s="188">
        <v>43190</v>
      </c>
      <c r="D281" s="187">
        <v>4456600000</v>
      </c>
      <c r="E281" s="186" t="s">
        <v>4</v>
      </c>
      <c r="F281" s="185" t="s">
        <v>406</v>
      </c>
      <c r="G281" s="184"/>
      <c r="H281" s="184"/>
      <c r="I281" s="182">
        <v>86.2</v>
      </c>
      <c r="J281" s="183"/>
      <c r="IT281" s="164"/>
      <c r="IU281" s="164"/>
      <c r="IV281" s="164"/>
    </row>
    <row r="282" spans="1:256">
      <c r="A282" s="181" t="s">
        <v>4</v>
      </c>
      <c r="B282" s="180">
        <v>14</v>
      </c>
      <c r="C282" s="179"/>
      <c r="D282" s="220"/>
      <c r="E282" s="177"/>
      <c r="F282" s="176" t="s">
        <v>194</v>
      </c>
      <c r="G282" s="175"/>
      <c r="H282" s="175"/>
      <c r="I282" s="174">
        <v>3342.88</v>
      </c>
      <c r="J282" s="174">
        <v>3342.88</v>
      </c>
      <c r="IT282" s="164"/>
      <c r="IU282" s="164"/>
      <c r="IV282" s="164"/>
    </row>
    <row r="283" spans="1:256">
      <c r="B283" s="173"/>
      <c r="C283" s="172"/>
      <c r="D283" s="218"/>
      <c r="E283" s="170"/>
      <c r="F283" s="169"/>
      <c r="G283" s="168"/>
      <c r="H283" s="168"/>
      <c r="I283" s="167" t="s">
        <v>166</v>
      </c>
      <c r="J283" s="167" t="s">
        <v>166</v>
      </c>
      <c r="IT283" s="164"/>
      <c r="IU283" s="164"/>
      <c r="IV283" s="164"/>
    </row>
    <row r="286" spans="1:256">
      <c r="C286" s="208" t="s">
        <v>1</v>
      </c>
      <c r="D286" s="207" t="s">
        <v>156</v>
      </c>
      <c r="E286" s="206" t="s">
        <v>2</v>
      </c>
      <c r="F286" s="205" t="s">
        <v>3</v>
      </c>
      <c r="G286" s="204"/>
      <c r="H286" s="204"/>
      <c r="I286" s="203" t="s">
        <v>157</v>
      </c>
      <c r="J286" s="203" t="s">
        <v>158</v>
      </c>
      <c r="IT286" s="164"/>
      <c r="IU286" s="164"/>
      <c r="IV286" s="164"/>
    </row>
    <row r="287" spans="1:256">
      <c r="A287" s="181" t="s">
        <v>4</v>
      </c>
      <c r="B287" s="202">
        <v>1</v>
      </c>
      <c r="C287" s="201">
        <v>43220</v>
      </c>
      <c r="D287" s="200">
        <v>4457100000</v>
      </c>
      <c r="E287" s="199" t="s">
        <v>405</v>
      </c>
      <c r="F287" s="198" t="s">
        <v>401</v>
      </c>
      <c r="G287" s="197"/>
      <c r="H287" s="197"/>
      <c r="I287" s="196">
        <v>9663</v>
      </c>
      <c r="J287" s="195"/>
      <c r="IT287" s="164"/>
      <c r="IU287" s="164"/>
      <c r="IV287" s="164"/>
    </row>
    <row r="288" spans="1:256">
      <c r="A288" s="181" t="s">
        <v>4</v>
      </c>
      <c r="B288" s="180">
        <v>2</v>
      </c>
      <c r="C288" s="194">
        <v>43220</v>
      </c>
      <c r="D288" s="193">
        <v>4457100000</v>
      </c>
      <c r="E288" s="192" t="s">
        <v>405</v>
      </c>
      <c r="F288" s="191" t="s">
        <v>401</v>
      </c>
      <c r="G288" s="190"/>
      <c r="H288" s="190"/>
      <c r="I288" s="189">
        <v>25000</v>
      </c>
      <c r="J288" s="183"/>
      <c r="IT288" s="164"/>
      <c r="IU288" s="164"/>
      <c r="IV288" s="164"/>
    </row>
    <row r="289" spans="1:256">
      <c r="A289" s="181" t="s">
        <v>4</v>
      </c>
      <c r="B289" s="180">
        <v>3</v>
      </c>
      <c r="C289" s="194">
        <v>43220</v>
      </c>
      <c r="D289" s="193">
        <v>4456600000</v>
      </c>
      <c r="E289" s="192" t="s">
        <v>404</v>
      </c>
      <c r="F289" s="191" t="s">
        <v>401</v>
      </c>
      <c r="G289" s="190"/>
      <c r="H289" s="190"/>
      <c r="I289" s="183"/>
      <c r="J289" s="189">
        <v>1490</v>
      </c>
      <c r="IT289" s="164"/>
      <c r="IU289" s="164"/>
      <c r="IV289" s="164"/>
    </row>
    <row r="290" spans="1:256">
      <c r="A290" s="181" t="s">
        <v>4</v>
      </c>
      <c r="B290" s="180">
        <v>4</v>
      </c>
      <c r="C290" s="194">
        <v>43220</v>
      </c>
      <c r="D290" s="193">
        <v>4456700000</v>
      </c>
      <c r="E290" s="192" t="s">
        <v>403</v>
      </c>
      <c r="F290" s="191" t="s">
        <v>401</v>
      </c>
      <c r="G290" s="190"/>
      <c r="H290" s="190"/>
      <c r="I290" s="183"/>
      <c r="J290" s="189">
        <v>6</v>
      </c>
      <c r="IT290" s="164"/>
      <c r="IU290" s="164"/>
      <c r="IV290" s="164"/>
    </row>
    <row r="291" spans="1:256">
      <c r="A291" s="181" t="s">
        <v>4</v>
      </c>
      <c r="B291" s="180">
        <v>5</v>
      </c>
      <c r="C291" s="240">
        <v>43220</v>
      </c>
      <c r="D291" s="193">
        <v>4455100000</v>
      </c>
      <c r="E291" s="239" t="s">
        <v>402</v>
      </c>
      <c r="F291" s="191" t="s">
        <v>401</v>
      </c>
      <c r="G291" s="190"/>
      <c r="H291" s="238"/>
      <c r="I291" s="183"/>
      <c r="J291" s="189">
        <v>33167</v>
      </c>
      <c r="IT291" s="164"/>
      <c r="IU291" s="164"/>
      <c r="IV291" s="164"/>
    </row>
    <row r="292" spans="1:256">
      <c r="A292" s="181" t="s">
        <v>4</v>
      </c>
      <c r="B292" s="180">
        <v>6</v>
      </c>
      <c r="C292" s="240">
        <v>43220</v>
      </c>
      <c r="D292" s="193">
        <v>7580000000</v>
      </c>
      <c r="E292" s="239">
        <v>1</v>
      </c>
      <c r="F292" s="191" t="s">
        <v>78</v>
      </c>
      <c r="G292" s="190"/>
      <c r="H292" s="238"/>
      <c r="I292" s="183"/>
      <c r="J292" s="189">
        <v>0.4</v>
      </c>
      <c r="IT292" s="164"/>
      <c r="IU292" s="164"/>
      <c r="IV292" s="164"/>
    </row>
    <row r="293" spans="1:256">
      <c r="A293" s="181" t="s">
        <v>4</v>
      </c>
      <c r="B293" s="180">
        <v>7</v>
      </c>
      <c r="C293" s="240">
        <v>43220</v>
      </c>
      <c r="D293" s="193">
        <v>4457100000</v>
      </c>
      <c r="E293" s="239">
        <v>1</v>
      </c>
      <c r="F293" s="191" t="s">
        <v>78</v>
      </c>
      <c r="G293" s="190"/>
      <c r="H293" s="238"/>
      <c r="I293" s="189">
        <v>0.4</v>
      </c>
      <c r="J293" s="183"/>
      <c r="IT293" s="164"/>
      <c r="IU293" s="164"/>
      <c r="IV293" s="164"/>
    </row>
    <row r="294" spans="1:256">
      <c r="A294" s="181" t="s">
        <v>4</v>
      </c>
      <c r="B294" s="180">
        <v>8</v>
      </c>
      <c r="C294" s="240">
        <v>43220</v>
      </c>
      <c r="D294" s="193">
        <v>7580000000</v>
      </c>
      <c r="E294" s="239">
        <v>2</v>
      </c>
      <c r="F294" s="191" t="s">
        <v>202</v>
      </c>
      <c r="G294" s="190"/>
      <c r="H294" s="238"/>
      <c r="I294" s="183"/>
      <c r="J294" s="189">
        <v>0.3</v>
      </c>
      <c r="IT294" s="164"/>
      <c r="IU294" s="164"/>
      <c r="IV294" s="164"/>
    </row>
    <row r="295" spans="1:256">
      <c r="A295" s="181" t="s">
        <v>4</v>
      </c>
      <c r="B295" s="180">
        <v>9</v>
      </c>
      <c r="C295" s="188">
        <v>43220</v>
      </c>
      <c r="D295" s="187">
        <v>4456600000</v>
      </c>
      <c r="E295" s="186">
        <v>2</v>
      </c>
      <c r="F295" s="185" t="s">
        <v>202</v>
      </c>
      <c r="G295" s="184"/>
      <c r="H295" s="184"/>
      <c r="I295" s="182">
        <v>0.3</v>
      </c>
      <c r="J295" s="183"/>
      <c r="IT295" s="164"/>
      <c r="IU295" s="164"/>
      <c r="IV295" s="164"/>
    </row>
    <row r="296" spans="1:256">
      <c r="A296" s="181" t="s">
        <v>4</v>
      </c>
      <c r="B296" s="180">
        <v>10</v>
      </c>
      <c r="C296" s="179"/>
      <c r="D296" s="220"/>
      <c r="E296" s="177"/>
      <c r="F296" s="176" t="s">
        <v>206</v>
      </c>
      <c r="G296" s="175"/>
      <c r="H296" s="175"/>
      <c r="I296" s="174">
        <v>34663.699999999997</v>
      </c>
      <c r="J296" s="174">
        <v>34663.699999999997</v>
      </c>
      <c r="IT296" s="164"/>
      <c r="IU296" s="164"/>
      <c r="IV296" s="164"/>
    </row>
    <row r="297" spans="1:256">
      <c r="B297" s="173"/>
      <c r="C297" s="172"/>
      <c r="D297" s="218"/>
      <c r="E297" s="170"/>
      <c r="F297" s="169"/>
      <c r="G297" s="168"/>
      <c r="H297" s="168"/>
      <c r="I297" s="167" t="s">
        <v>166</v>
      </c>
      <c r="J297" s="167" t="s">
        <v>166</v>
      </c>
      <c r="IT297" s="164"/>
      <c r="IU297" s="164"/>
      <c r="IV297" s="164"/>
    </row>
    <row r="300" spans="1:256">
      <c r="C300" s="208" t="s">
        <v>1</v>
      </c>
      <c r="D300" s="207" t="s">
        <v>156</v>
      </c>
      <c r="E300" s="206" t="s">
        <v>2</v>
      </c>
      <c r="F300" s="205" t="s">
        <v>3</v>
      </c>
      <c r="G300" s="204"/>
      <c r="H300" s="204"/>
      <c r="I300" s="203" t="s">
        <v>157</v>
      </c>
      <c r="J300" s="203" t="s">
        <v>158</v>
      </c>
      <c r="IU300" s="164"/>
      <c r="IV300" s="164"/>
    </row>
    <row r="301" spans="1:256">
      <c r="A301" s="181" t="s">
        <v>4</v>
      </c>
      <c r="B301" s="202">
        <v>1</v>
      </c>
      <c r="C301" s="201">
        <v>43251</v>
      </c>
      <c r="D301" s="200">
        <v>4456600000</v>
      </c>
      <c r="E301" s="199" t="s">
        <v>400</v>
      </c>
      <c r="F301" s="198" t="s">
        <v>398</v>
      </c>
      <c r="G301" s="197"/>
      <c r="H301" s="197"/>
      <c r="I301" s="195"/>
      <c r="J301" s="237">
        <v>3</v>
      </c>
      <c r="IU301" s="164"/>
      <c r="IV301" s="164"/>
    </row>
    <row r="302" spans="1:256">
      <c r="A302" s="181" t="s">
        <v>4</v>
      </c>
      <c r="B302" s="180">
        <v>2</v>
      </c>
      <c r="C302" s="194">
        <v>43251</v>
      </c>
      <c r="D302" s="193">
        <v>4456700000</v>
      </c>
      <c r="E302" s="192" t="s">
        <v>399</v>
      </c>
      <c r="F302" s="191" t="s">
        <v>398</v>
      </c>
      <c r="G302" s="190"/>
      <c r="H302" s="190"/>
      <c r="I302" s="189">
        <v>3</v>
      </c>
      <c r="J302" s="224"/>
      <c r="IU302" s="164"/>
      <c r="IV302" s="164"/>
    </row>
    <row r="303" spans="1:256">
      <c r="A303" s="181" t="s">
        <v>4</v>
      </c>
      <c r="B303" s="180">
        <v>3</v>
      </c>
      <c r="C303" s="194">
        <v>43251</v>
      </c>
      <c r="D303" s="193">
        <v>7580000000</v>
      </c>
      <c r="E303" s="192">
        <v>1</v>
      </c>
      <c r="F303" s="191" t="s">
        <v>202</v>
      </c>
      <c r="G303" s="190"/>
      <c r="H303" s="190"/>
      <c r="I303" s="183"/>
      <c r="J303" s="236">
        <v>0.12</v>
      </c>
      <c r="IU303" s="164"/>
      <c r="IV303" s="164"/>
    </row>
    <row r="304" spans="1:256">
      <c r="A304" s="181" t="s">
        <v>4</v>
      </c>
      <c r="B304" s="180">
        <v>4</v>
      </c>
      <c r="C304" s="188">
        <v>43251</v>
      </c>
      <c r="D304" s="187">
        <v>4456600000</v>
      </c>
      <c r="E304" s="186">
        <v>1</v>
      </c>
      <c r="F304" s="185" t="s">
        <v>202</v>
      </c>
      <c r="G304" s="184"/>
      <c r="H304" s="184"/>
      <c r="I304" s="182">
        <v>0.12</v>
      </c>
      <c r="J304" s="224"/>
      <c r="IU304" s="164"/>
      <c r="IV304" s="164"/>
    </row>
    <row r="305" spans="1:256">
      <c r="A305" s="181" t="s">
        <v>4</v>
      </c>
      <c r="B305" s="180">
        <v>5</v>
      </c>
      <c r="C305" s="179"/>
      <c r="D305" s="220"/>
      <c r="E305" s="177"/>
      <c r="F305" s="176" t="s">
        <v>203</v>
      </c>
      <c r="G305" s="175"/>
      <c r="H305" s="175"/>
      <c r="I305" s="174">
        <v>3.12</v>
      </c>
      <c r="J305" s="222">
        <v>3.12</v>
      </c>
      <c r="IU305" s="164"/>
      <c r="IV305" s="164"/>
    </row>
    <row r="306" spans="1:256">
      <c r="B306" s="173"/>
      <c r="C306" s="172"/>
      <c r="D306" s="218"/>
      <c r="E306" s="170"/>
      <c r="F306" s="169"/>
      <c r="G306" s="168"/>
      <c r="H306" s="168"/>
      <c r="I306" s="167" t="s">
        <v>166</v>
      </c>
      <c r="J306" s="167" t="s">
        <v>166</v>
      </c>
      <c r="IU306" s="164"/>
      <c r="IV306" s="164"/>
    </row>
    <row r="309" spans="1:256">
      <c r="C309" s="208" t="s">
        <v>1</v>
      </c>
      <c r="D309" s="207" t="s">
        <v>156</v>
      </c>
      <c r="E309" s="206" t="s">
        <v>2</v>
      </c>
      <c r="F309" s="205" t="s">
        <v>3</v>
      </c>
      <c r="G309" s="204"/>
      <c r="H309" s="204"/>
      <c r="I309" s="203" t="s">
        <v>157</v>
      </c>
      <c r="J309" s="203" t="s">
        <v>158</v>
      </c>
      <c r="IT309" s="164"/>
      <c r="IU309" s="164"/>
      <c r="IV309" s="164"/>
    </row>
    <row r="310" spans="1:256">
      <c r="A310" s="181" t="s">
        <v>4</v>
      </c>
      <c r="B310" s="202">
        <v>1</v>
      </c>
      <c r="C310" s="201">
        <v>43256</v>
      </c>
      <c r="D310" s="200">
        <v>1200000000</v>
      </c>
      <c r="E310" s="199" t="s">
        <v>4</v>
      </c>
      <c r="F310" s="198" t="s">
        <v>88</v>
      </c>
      <c r="G310" s="197"/>
      <c r="H310" s="197"/>
      <c r="I310" s="196">
        <v>577015.61</v>
      </c>
      <c r="J310" s="195"/>
      <c r="IT310" s="164"/>
      <c r="IU310" s="164"/>
      <c r="IV310" s="164"/>
    </row>
    <row r="311" spans="1:256">
      <c r="A311" s="181" t="s">
        <v>4</v>
      </c>
      <c r="B311" s="180">
        <v>2</v>
      </c>
      <c r="C311" s="194">
        <v>43256</v>
      </c>
      <c r="D311" s="193">
        <v>4551010000</v>
      </c>
      <c r="E311" s="192" t="s">
        <v>4</v>
      </c>
      <c r="F311" s="191" t="s">
        <v>88</v>
      </c>
      <c r="G311" s="190"/>
      <c r="H311" s="190"/>
      <c r="I311" s="183"/>
      <c r="J311" s="189">
        <v>143388.38</v>
      </c>
      <c r="IT311" s="164"/>
      <c r="IU311" s="164"/>
      <c r="IV311" s="164"/>
    </row>
    <row r="312" spans="1:256">
      <c r="A312" s="181" t="s">
        <v>4</v>
      </c>
      <c r="B312" s="180">
        <v>3</v>
      </c>
      <c r="C312" s="194">
        <v>43256</v>
      </c>
      <c r="D312" s="193">
        <v>4551020000</v>
      </c>
      <c r="E312" s="192" t="s">
        <v>4</v>
      </c>
      <c r="F312" s="191" t="s">
        <v>88</v>
      </c>
      <c r="G312" s="190"/>
      <c r="H312" s="190"/>
      <c r="I312" s="183"/>
      <c r="J312" s="189">
        <v>144542.41</v>
      </c>
      <c r="IT312" s="164"/>
      <c r="IU312" s="164"/>
      <c r="IV312" s="164"/>
    </row>
    <row r="313" spans="1:256">
      <c r="A313" s="181" t="s">
        <v>4</v>
      </c>
      <c r="B313" s="180">
        <v>4</v>
      </c>
      <c r="C313" s="194">
        <v>43256</v>
      </c>
      <c r="D313" s="193">
        <v>4551030000</v>
      </c>
      <c r="E313" s="192" t="s">
        <v>4</v>
      </c>
      <c r="F313" s="191" t="s">
        <v>88</v>
      </c>
      <c r="G313" s="190"/>
      <c r="H313" s="190"/>
      <c r="I313" s="183"/>
      <c r="J313" s="189">
        <v>144542.41</v>
      </c>
      <c r="IT313" s="164"/>
      <c r="IU313" s="164"/>
      <c r="IV313" s="164"/>
    </row>
    <row r="314" spans="1:256">
      <c r="A314" s="181" t="s">
        <v>4</v>
      </c>
      <c r="B314" s="180">
        <v>5</v>
      </c>
      <c r="C314" s="194">
        <v>43256</v>
      </c>
      <c r="D314" s="193">
        <v>4551040000</v>
      </c>
      <c r="E314" s="192" t="s">
        <v>4</v>
      </c>
      <c r="F314" s="191" t="s">
        <v>88</v>
      </c>
      <c r="G314" s="190"/>
      <c r="H314" s="190"/>
      <c r="I314" s="183"/>
      <c r="J314" s="189">
        <v>144542.41</v>
      </c>
      <c r="IT314" s="164"/>
      <c r="IU314" s="164"/>
      <c r="IV314" s="164"/>
    </row>
    <row r="315" spans="1:256">
      <c r="A315" s="181" t="s">
        <v>4</v>
      </c>
      <c r="B315" s="180">
        <v>6</v>
      </c>
      <c r="C315" s="194">
        <v>43281</v>
      </c>
      <c r="D315" s="193">
        <v>6580000000</v>
      </c>
      <c r="E315" s="192">
        <v>1</v>
      </c>
      <c r="F315" s="191" t="s">
        <v>202</v>
      </c>
      <c r="G315" s="190"/>
      <c r="H315" s="190"/>
      <c r="I315" s="189">
        <v>0.09</v>
      </c>
      <c r="J315" s="183"/>
      <c r="IT315" s="164"/>
      <c r="IU315" s="164"/>
      <c r="IV315" s="164"/>
    </row>
    <row r="316" spans="1:256">
      <c r="A316" s="181" t="s">
        <v>4</v>
      </c>
      <c r="B316" s="180">
        <v>7</v>
      </c>
      <c r="C316" s="194">
        <v>43281</v>
      </c>
      <c r="D316" s="193">
        <v>4456600000</v>
      </c>
      <c r="E316" s="192">
        <v>1</v>
      </c>
      <c r="F316" s="191" t="s">
        <v>202</v>
      </c>
      <c r="G316" s="190"/>
      <c r="H316" s="190"/>
      <c r="I316" s="183"/>
      <c r="J316" s="189">
        <v>0.09</v>
      </c>
      <c r="IT316" s="164"/>
      <c r="IU316" s="164"/>
      <c r="IV316" s="164"/>
    </row>
    <row r="317" spans="1:256">
      <c r="A317" s="181" t="s">
        <v>4</v>
      </c>
      <c r="B317" s="180">
        <v>8</v>
      </c>
      <c r="C317" s="194">
        <v>43281</v>
      </c>
      <c r="D317" s="193">
        <v>7580000000</v>
      </c>
      <c r="E317" s="192">
        <v>2</v>
      </c>
      <c r="F317" s="191" t="s">
        <v>78</v>
      </c>
      <c r="G317" s="190"/>
      <c r="H317" s="190"/>
      <c r="I317" s="183"/>
      <c r="J317" s="189">
        <v>0.27</v>
      </c>
      <c r="IT317" s="164"/>
      <c r="IU317" s="164"/>
      <c r="IV317" s="164"/>
    </row>
    <row r="318" spans="1:256">
      <c r="A318" s="181" t="s">
        <v>4</v>
      </c>
      <c r="B318" s="180">
        <v>9</v>
      </c>
      <c r="C318" s="194">
        <v>43281</v>
      </c>
      <c r="D318" s="193">
        <v>4457100000</v>
      </c>
      <c r="E318" s="192">
        <v>2</v>
      </c>
      <c r="F318" s="191" t="s">
        <v>78</v>
      </c>
      <c r="G318" s="190"/>
      <c r="H318" s="190"/>
      <c r="I318" s="189">
        <v>0.27</v>
      </c>
      <c r="J318" s="183"/>
      <c r="IT318" s="164"/>
      <c r="IU318" s="164"/>
      <c r="IV318" s="164"/>
    </row>
    <row r="319" spans="1:256">
      <c r="A319" s="181" t="s">
        <v>4</v>
      </c>
      <c r="B319" s="180">
        <v>10</v>
      </c>
      <c r="C319" s="194">
        <v>43281</v>
      </c>
      <c r="D319" s="193">
        <v>4671100000</v>
      </c>
      <c r="E319" s="192" t="s">
        <v>4</v>
      </c>
      <c r="F319" s="191" t="s">
        <v>397</v>
      </c>
      <c r="G319" s="190"/>
      <c r="H319" s="190"/>
      <c r="I319" s="183"/>
      <c r="J319" s="189">
        <v>1944.8</v>
      </c>
      <c r="IT319" s="164"/>
      <c r="IU319" s="164"/>
      <c r="IV319" s="164"/>
    </row>
    <row r="320" spans="1:256">
      <c r="A320" s="181" t="s">
        <v>4</v>
      </c>
      <c r="B320" s="180">
        <v>11</v>
      </c>
      <c r="C320" s="194">
        <v>43281</v>
      </c>
      <c r="D320" s="193">
        <v>6152100000</v>
      </c>
      <c r="E320" s="192" t="s">
        <v>4</v>
      </c>
      <c r="F320" s="191" t="s">
        <v>397</v>
      </c>
      <c r="G320" s="190"/>
      <c r="H320" s="190"/>
      <c r="I320" s="189">
        <v>1944.8</v>
      </c>
      <c r="J320" s="183"/>
      <c r="IT320" s="164"/>
      <c r="IU320" s="164"/>
      <c r="IV320" s="164"/>
    </row>
    <row r="321" spans="1:256">
      <c r="A321" s="181" t="s">
        <v>4</v>
      </c>
      <c r="B321" s="180">
        <v>12</v>
      </c>
      <c r="C321" s="194">
        <v>43281</v>
      </c>
      <c r="D321" s="193">
        <v>4671100000</v>
      </c>
      <c r="E321" s="192" t="s">
        <v>4</v>
      </c>
      <c r="F321" s="191" t="s">
        <v>396</v>
      </c>
      <c r="G321" s="190"/>
      <c r="H321" s="190"/>
      <c r="I321" s="183"/>
      <c r="J321" s="189">
        <v>200</v>
      </c>
      <c r="IT321" s="164"/>
      <c r="IU321" s="164"/>
      <c r="IV321" s="164"/>
    </row>
    <row r="322" spans="1:256">
      <c r="A322" s="181" t="s">
        <v>4</v>
      </c>
      <c r="B322" s="180">
        <v>13</v>
      </c>
      <c r="C322" s="194">
        <v>43281</v>
      </c>
      <c r="D322" s="193">
        <v>6152100000</v>
      </c>
      <c r="E322" s="192" t="s">
        <v>4</v>
      </c>
      <c r="F322" s="191" t="s">
        <v>396</v>
      </c>
      <c r="G322" s="190"/>
      <c r="H322" s="190"/>
      <c r="I322" s="189">
        <v>200</v>
      </c>
      <c r="J322" s="183"/>
      <c r="IT322" s="164"/>
      <c r="IU322" s="164"/>
      <c r="IV322" s="164"/>
    </row>
    <row r="323" spans="1:256">
      <c r="A323" s="181" t="s">
        <v>4</v>
      </c>
      <c r="B323" s="180">
        <v>14</v>
      </c>
      <c r="C323" s="194">
        <v>43281</v>
      </c>
      <c r="D323" s="193">
        <v>4671100000</v>
      </c>
      <c r="E323" s="192" t="s">
        <v>4</v>
      </c>
      <c r="F323" s="191" t="s">
        <v>395</v>
      </c>
      <c r="G323" s="190"/>
      <c r="H323" s="190"/>
      <c r="I323" s="183"/>
      <c r="J323" s="189">
        <v>806.89</v>
      </c>
      <c r="IT323" s="164"/>
      <c r="IU323" s="164"/>
      <c r="IV323" s="164"/>
    </row>
    <row r="324" spans="1:256">
      <c r="A324" s="181" t="s">
        <v>4</v>
      </c>
      <c r="B324" s="180">
        <v>15</v>
      </c>
      <c r="C324" s="194">
        <v>43281</v>
      </c>
      <c r="D324" s="193">
        <v>6152100000</v>
      </c>
      <c r="E324" s="192" t="s">
        <v>4</v>
      </c>
      <c r="F324" s="191" t="s">
        <v>395</v>
      </c>
      <c r="G324" s="190"/>
      <c r="H324" s="190"/>
      <c r="I324" s="189">
        <v>730.38</v>
      </c>
      <c r="J324" s="183"/>
      <c r="IT324" s="164"/>
      <c r="IU324" s="164"/>
      <c r="IV324" s="164"/>
    </row>
    <row r="325" spans="1:256">
      <c r="A325" s="181" t="s">
        <v>4</v>
      </c>
      <c r="B325" s="180">
        <v>16</v>
      </c>
      <c r="C325" s="194">
        <v>43281</v>
      </c>
      <c r="D325" s="193">
        <v>4456600000</v>
      </c>
      <c r="E325" s="192" t="s">
        <v>4</v>
      </c>
      <c r="F325" s="191" t="s">
        <v>395</v>
      </c>
      <c r="G325" s="190"/>
      <c r="H325" s="190"/>
      <c r="I325" s="189">
        <v>76.510000000000005</v>
      </c>
      <c r="J325" s="183"/>
      <c r="IT325" s="164"/>
      <c r="IU325" s="164"/>
      <c r="IV325" s="164"/>
    </row>
    <row r="326" spans="1:256">
      <c r="A326" s="181" t="s">
        <v>4</v>
      </c>
      <c r="B326" s="180">
        <v>17</v>
      </c>
      <c r="C326" s="194">
        <v>43281</v>
      </c>
      <c r="D326" s="193">
        <v>4671100000</v>
      </c>
      <c r="E326" s="192" t="s">
        <v>4</v>
      </c>
      <c r="F326" s="191" t="s">
        <v>394</v>
      </c>
      <c r="G326" s="190"/>
      <c r="H326" s="190"/>
      <c r="I326" s="183"/>
      <c r="J326" s="189">
        <v>809.2</v>
      </c>
      <c r="IT326" s="164"/>
      <c r="IU326" s="164"/>
      <c r="IV326" s="164"/>
    </row>
    <row r="327" spans="1:256">
      <c r="A327" s="181" t="s">
        <v>4</v>
      </c>
      <c r="B327" s="180">
        <v>18</v>
      </c>
      <c r="C327" s="194">
        <v>43281</v>
      </c>
      <c r="D327" s="193">
        <v>6152100000</v>
      </c>
      <c r="E327" s="192" t="s">
        <v>4</v>
      </c>
      <c r="F327" s="191" t="s">
        <v>394</v>
      </c>
      <c r="G327" s="190"/>
      <c r="H327" s="190"/>
      <c r="I327" s="189">
        <v>732.46</v>
      </c>
      <c r="J327" s="183"/>
      <c r="IT327" s="164"/>
      <c r="IU327" s="164"/>
      <c r="IV327" s="164"/>
    </row>
    <row r="328" spans="1:256">
      <c r="A328" s="181" t="s">
        <v>4</v>
      </c>
      <c r="B328" s="180">
        <v>19</v>
      </c>
      <c r="C328" s="194">
        <v>43281</v>
      </c>
      <c r="D328" s="193">
        <v>4456600000</v>
      </c>
      <c r="E328" s="192" t="s">
        <v>4</v>
      </c>
      <c r="F328" s="191" t="s">
        <v>394</v>
      </c>
      <c r="G328" s="190"/>
      <c r="H328" s="190"/>
      <c r="I328" s="189">
        <v>76.739999999999995</v>
      </c>
      <c r="J328" s="183"/>
      <c r="IT328" s="164"/>
      <c r="IU328" s="164"/>
      <c r="IV328" s="164"/>
    </row>
    <row r="329" spans="1:256">
      <c r="A329" s="181" t="s">
        <v>4</v>
      </c>
      <c r="B329" s="180">
        <v>20</v>
      </c>
      <c r="C329" s="194">
        <v>43281</v>
      </c>
      <c r="D329" s="193">
        <v>4671100000</v>
      </c>
      <c r="E329" s="192" t="s">
        <v>4</v>
      </c>
      <c r="F329" s="191" t="s">
        <v>393</v>
      </c>
      <c r="G329" s="190"/>
      <c r="H329" s="190"/>
      <c r="I329" s="183"/>
      <c r="J329" s="189">
        <v>88.73</v>
      </c>
      <c r="IT329" s="164"/>
      <c r="IU329" s="164"/>
      <c r="IV329" s="164"/>
    </row>
    <row r="330" spans="1:256">
      <c r="A330" s="181" t="s">
        <v>4</v>
      </c>
      <c r="B330" s="180">
        <v>21</v>
      </c>
      <c r="C330" s="194">
        <v>43281</v>
      </c>
      <c r="D330" s="193">
        <v>6152100000</v>
      </c>
      <c r="E330" s="192" t="s">
        <v>4</v>
      </c>
      <c r="F330" s="191" t="s">
        <v>393</v>
      </c>
      <c r="G330" s="190"/>
      <c r="H330" s="190"/>
      <c r="I330" s="189">
        <v>88.73</v>
      </c>
      <c r="J330" s="183"/>
      <c r="IT330" s="164"/>
      <c r="IU330" s="164"/>
      <c r="IV330" s="164"/>
    </row>
    <row r="331" spans="1:256">
      <c r="A331" s="181" t="s">
        <v>4</v>
      </c>
      <c r="B331" s="180">
        <v>22</v>
      </c>
      <c r="C331" s="194">
        <v>43281</v>
      </c>
      <c r="D331" s="193">
        <v>4671100000</v>
      </c>
      <c r="E331" s="192" t="s">
        <v>4</v>
      </c>
      <c r="F331" s="191" t="s">
        <v>392</v>
      </c>
      <c r="G331" s="190"/>
      <c r="H331" s="190"/>
      <c r="I331" s="183"/>
      <c r="J331" s="189">
        <v>703.08</v>
      </c>
      <c r="IT331" s="164"/>
      <c r="IU331" s="164"/>
      <c r="IV331" s="164"/>
    </row>
    <row r="332" spans="1:256">
      <c r="A332" s="181" t="s">
        <v>4</v>
      </c>
      <c r="B332" s="180">
        <v>23</v>
      </c>
      <c r="C332" s="194">
        <v>43281</v>
      </c>
      <c r="D332" s="193">
        <v>6152100000</v>
      </c>
      <c r="E332" s="192" t="s">
        <v>4</v>
      </c>
      <c r="F332" s="191" t="s">
        <v>392</v>
      </c>
      <c r="G332" s="190"/>
      <c r="H332" s="190"/>
      <c r="I332" s="189">
        <v>585.9</v>
      </c>
      <c r="J332" s="183"/>
      <c r="IT332" s="164"/>
      <c r="IU332" s="164"/>
      <c r="IV332" s="164"/>
    </row>
    <row r="333" spans="1:256">
      <c r="A333" s="181" t="s">
        <v>4</v>
      </c>
      <c r="B333" s="180">
        <v>24</v>
      </c>
      <c r="C333" s="188">
        <v>43281</v>
      </c>
      <c r="D333" s="187">
        <v>4456600000</v>
      </c>
      <c r="E333" s="186" t="s">
        <v>4</v>
      </c>
      <c r="F333" s="185" t="s">
        <v>392</v>
      </c>
      <c r="G333" s="184"/>
      <c r="H333" s="184"/>
      <c r="I333" s="182">
        <v>117.18</v>
      </c>
      <c r="J333" s="183"/>
      <c r="IT333" s="164"/>
      <c r="IU333" s="164"/>
      <c r="IV333" s="164"/>
    </row>
    <row r="334" spans="1:256">
      <c r="A334" s="181" t="s">
        <v>4</v>
      </c>
      <c r="B334" s="180">
        <v>25</v>
      </c>
      <c r="C334" s="179"/>
      <c r="D334" s="220"/>
      <c r="E334" s="177"/>
      <c r="F334" s="176" t="s">
        <v>391</v>
      </c>
      <c r="G334" s="175"/>
      <c r="H334" s="175"/>
      <c r="I334" s="174">
        <v>581568.67000000004</v>
      </c>
      <c r="J334" s="174">
        <v>581568.67000000004</v>
      </c>
      <c r="IT334" s="164"/>
      <c r="IU334" s="164"/>
      <c r="IV334" s="164"/>
    </row>
    <row r="335" spans="1:256">
      <c r="B335" s="173"/>
      <c r="C335" s="172"/>
      <c r="D335" s="218"/>
      <c r="E335" s="170"/>
      <c r="F335" s="169"/>
      <c r="G335" s="168"/>
      <c r="H335" s="168"/>
      <c r="I335" s="167" t="s">
        <v>166</v>
      </c>
      <c r="J335" s="167" t="s">
        <v>166</v>
      </c>
      <c r="IT335" s="164"/>
      <c r="IU335" s="164"/>
      <c r="IV335" s="164"/>
    </row>
    <row r="338" spans="1:256">
      <c r="C338" s="208" t="s">
        <v>1</v>
      </c>
      <c r="D338" s="207" t="s">
        <v>156</v>
      </c>
      <c r="E338" s="206" t="s">
        <v>2</v>
      </c>
      <c r="F338" s="205" t="s">
        <v>3</v>
      </c>
      <c r="G338" s="204"/>
      <c r="H338" s="204"/>
      <c r="I338" s="203" t="s">
        <v>157</v>
      </c>
      <c r="J338" s="203" t="s">
        <v>158</v>
      </c>
      <c r="IT338" s="164"/>
      <c r="IU338" s="164"/>
      <c r="IV338" s="164"/>
    </row>
    <row r="339" spans="1:256">
      <c r="A339" s="181" t="s">
        <v>4</v>
      </c>
      <c r="B339" s="202">
        <v>1</v>
      </c>
      <c r="C339" s="201">
        <v>43312</v>
      </c>
      <c r="D339" s="200">
        <v>4457100000</v>
      </c>
      <c r="E339" s="199" t="s">
        <v>390</v>
      </c>
      <c r="F339" s="198" t="s">
        <v>387</v>
      </c>
      <c r="G339" s="197"/>
      <c r="H339" s="197"/>
      <c r="I339" s="196">
        <v>25000</v>
      </c>
      <c r="J339" s="195"/>
      <c r="IT339" s="164"/>
      <c r="IU339" s="164"/>
      <c r="IV339" s="164"/>
    </row>
    <row r="340" spans="1:256">
      <c r="A340" s="181" t="s">
        <v>4</v>
      </c>
      <c r="B340" s="180">
        <v>2</v>
      </c>
      <c r="C340" s="194">
        <v>43312</v>
      </c>
      <c r="D340" s="193">
        <v>4456600000</v>
      </c>
      <c r="E340" s="192" t="s">
        <v>389</v>
      </c>
      <c r="F340" s="191" t="s">
        <v>387</v>
      </c>
      <c r="G340" s="190"/>
      <c r="H340" s="190"/>
      <c r="I340" s="183"/>
      <c r="J340" s="189">
        <v>3</v>
      </c>
      <c r="IT340" s="164"/>
      <c r="IU340" s="164"/>
      <c r="IV340" s="164"/>
    </row>
    <row r="341" spans="1:256">
      <c r="A341" s="181" t="s">
        <v>4</v>
      </c>
      <c r="B341" s="180">
        <v>3</v>
      </c>
      <c r="C341" s="188">
        <v>43312</v>
      </c>
      <c r="D341" s="187">
        <v>4455100000</v>
      </c>
      <c r="E341" s="186" t="s">
        <v>388</v>
      </c>
      <c r="F341" s="185" t="s">
        <v>387</v>
      </c>
      <c r="G341" s="184"/>
      <c r="H341" s="184"/>
      <c r="I341" s="183"/>
      <c r="J341" s="182">
        <v>24997</v>
      </c>
      <c r="IT341" s="164"/>
      <c r="IU341" s="164"/>
      <c r="IV341" s="164"/>
    </row>
    <row r="342" spans="1:256">
      <c r="A342" s="181" t="s">
        <v>4</v>
      </c>
      <c r="B342" s="180">
        <v>4</v>
      </c>
      <c r="C342" s="179"/>
      <c r="D342" s="220"/>
      <c r="E342" s="177"/>
      <c r="F342" s="176" t="s">
        <v>208</v>
      </c>
      <c r="G342" s="175"/>
      <c r="H342" s="175"/>
      <c r="I342" s="174">
        <v>25000</v>
      </c>
      <c r="J342" s="174">
        <v>25000</v>
      </c>
      <c r="IT342" s="164"/>
      <c r="IU342" s="164"/>
      <c r="IV342" s="164"/>
    </row>
    <row r="343" spans="1:256">
      <c r="B343" s="173"/>
      <c r="C343" s="172"/>
      <c r="D343" s="218"/>
      <c r="E343" s="170"/>
      <c r="F343" s="169"/>
      <c r="G343" s="168"/>
      <c r="H343" s="168"/>
      <c r="I343" s="167" t="s">
        <v>166</v>
      </c>
      <c r="J343" s="167" t="s">
        <v>166</v>
      </c>
      <c r="IT343" s="164"/>
      <c r="IU343" s="164"/>
      <c r="IV343" s="164"/>
    </row>
    <row r="346" spans="1:256">
      <c r="C346" s="208" t="s">
        <v>1</v>
      </c>
      <c r="D346" s="207" t="s">
        <v>156</v>
      </c>
      <c r="E346" s="206" t="s">
        <v>2</v>
      </c>
      <c r="F346" s="205" t="s">
        <v>3</v>
      </c>
      <c r="G346" s="204"/>
      <c r="H346" s="204"/>
      <c r="I346" s="203" t="s">
        <v>157</v>
      </c>
      <c r="J346" s="203" t="s">
        <v>158</v>
      </c>
      <c r="IT346" s="164"/>
      <c r="IU346" s="164"/>
      <c r="IV346" s="164"/>
    </row>
    <row r="347" spans="1:256">
      <c r="A347" s="181" t="s">
        <v>4</v>
      </c>
      <c r="B347" s="202">
        <v>1</v>
      </c>
      <c r="C347" s="201">
        <v>43343</v>
      </c>
      <c r="D347" s="200">
        <v>4456600000</v>
      </c>
      <c r="E347" s="199" t="s">
        <v>386</v>
      </c>
      <c r="F347" s="198" t="s">
        <v>384</v>
      </c>
      <c r="G347" s="197"/>
      <c r="H347" s="197"/>
      <c r="I347" s="195"/>
      <c r="J347" s="196">
        <v>208</v>
      </c>
      <c r="IT347" s="164"/>
      <c r="IU347" s="164"/>
      <c r="IV347" s="164"/>
    </row>
    <row r="348" spans="1:256">
      <c r="A348" s="181" t="s">
        <v>4</v>
      </c>
      <c r="B348" s="180">
        <v>2</v>
      </c>
      <c r="C348" s="194">
        <v>43343</v>
      </c>
      <c r="D348" s="193">
        <v>4456700000</v>
      </c>
      <c r="E348" s="192" t="s">
        <v>385</v>
      </c>
      <c r="F348" s="191" t="s">
        <v>384</v>
      </c>
      <c r="G348" s="190"/>
      <c r="H348" s="190"/>
      <c r="I348" s="189">
        <v>208</v>
      </c>
      <c r="J348" s="183"/>
      <c r="IT348" s="164"/>
      <c r="IU348" s="164"/>
      <c r="IV348" s="164"/>
    </row>
    <row r="349" spans="1:256">
      <c r="A349" s="181" t="s">
        <v>4</v>
      </c>
      <c r="B349" s="180">
        <v>3</v>
      </c>
      <c r="C349" s="194">
        <v>43343</v>
      </c>
      <c r="D349" s="193">
        <v>7580000000</v>
      </c>
      <c r="E349" s="192">
        <v>1</v>
      </c>
      <c r="F349" s="191" t="s">
        <v>202</v>
      </c>
      <c r="G349" s="190"/>
      <c r="H349" s="190"/>
      <c r="I349" s="183"/>
      <c r="J349" s="189">
        <v>0.05</v>
      </c>
      <c r="IT349" s="164"/>
      <c r="IU349" s="164"/>
      <c r="IV349" s="164"/>
    </row>
    <row r="350" spans="1:256">
      <c r="A350" s="181" t="s">
        <v>4</v>
      </c>
      <c r="B350" s="180">
        <v>4</v>
      </c>
      <c r="C350" s="188">
        <v>43343</v>
      </c>
      <c r="D350" s="187">
        <v>4456600000</v>
      </c>
      <c r="E350" s="186">
        <v>1</v>
      </c>
      <c r="F350" s="185" t="s">
        <v>202</v>
      </c>
      <c r="G350" s="184"/>
      <c r="H350" s="184"/>
      <c r="I350" s="182">
        <v>0.05</v>
      </c>
      <c r="J350" s="183"/>
      <c r="IT350" s="164"/>
      <c r="IU350" s="164"/>
      <c r="IV350" s="164"/>
    </row>
    <row r="351" spans="1:256">
      <c r="A351" s="181" t="s">
        <v>4</v>
      </c>
      <c r="B351" s="180">
        <v>5</v>
      </c>
      <c r="C351" s="179"/>
      <c r="D351" s="220"/>
      <c r="E351" s="177"/>
      <c r="F351" s="176" t="s">
        <v>203</v>
      </c>
      <c r="G351" s="175"/>
      <c r="H351" s="175"/>
      <c r="I351" s="174">
        <v>208.05</v>
      </c>
      <c r="J351" s="174">
        <v>208.05</v>
      </c>
      <c r="IT351" s="164"/>
      <c r="IU351" s="164"/>
      <c r="IV351" s="164"/>
    </row>
    <row r="352" spans="1:256">
      <c r="B352" s="173"/>
      <c r="C352" s="172"/>
      <c r="D352" s="218"/>
      <c r="E352" s="170"/>
      <c r="F352" s="169"/>
      <c r="G352" s="168"/>
      <c r="H352" s="168"/>
      <c r="I352" s="167" t="s">
        <v>166</v>
      </c>
      <c r="J352" s="167" t="s">
        <v>166</v>
      </c>
      <c r="IT352" s="164"/>
      <c r="IU352" s="164"/>
      <c r="IV352" s="164"/>
    </row>
    <row r="355" spans="1:256">
      <c r="C355" s="208" t="s">
        <v>1</v>
      </c>
      <c r="D355" s="207" t="s">
        <v>156</v>
      </c>
      <c r="E355" s="206" t="s">
        <v>2</v>
      </c>
      <c r="F355" s="205" t="s">
        <v>3</v>
      </c>
      <c r="G355" s="204"/>
      <c r="H355" s="204"/>
      <c r="I355" s="203" t="s">
        <v>157</v>
      </c>
      <c r="J355" s="203" t="s">
        <v>158</v>
      </c>
      <c r="IT355" s="164"/>
      <c r="IU355" s="164"/>
      <c r="IV355" s="164"/>
    </row>
    <row r="356" spans="1:256">
      <c r="A356" s="181" t="s">
        <v>4</v>
      </c>
      <c r="B356" s="202">
        <v>1</v>
      </c>
      <c r="C356" s="201">
        <v>43373</v>
      </c>
      <c r="D356" s="200">
        <v>4671100000</v>
      </c>
      <c r="E356" s="199" t="s">
        <v>4</v>
      </c>
      <c r="F356" s="198" t="s">
        <v>383</v>
      </c>
      <c r="G356" s="197"/>
      <c r="H356" s="197"/>
      <c r="I356" s="195"/>
      <c r="J356" s="196">
        <v>9537.73</v>
      </c>
      <c r="IT356" s="164"/>
      <c r="IU356" s="164"/>
      <c r="IV356" s="164"/>
    </row>
    <row r="357" spans="1:256">
      <c r="A357" s="181" t="s">
        <v>4</v>
      </c>
      <c r="B357" s="180">
        <v>2</v>
      </c>
      <c r="C357" s="194">
        <v>43373</v>
      </c>
      <c r="D357" s="193" t="s">
        <v>179</v>
      </c>
      <c r="E357" s="192" t="s">
        <v>4</v>
      </c>
      <c r="F357" s="191" t="s">
        <v>383</v>
      </c>
      <c r="G357" s="190"/>
      <c r="H357" s="190"/>
      <c r="I357" s="189">
        <v>9144</v>
      </c>
      <c r="J357" s="183"/>
      <c r="IT357" s="164"/>
      <c r="IU357" s="164"/>
      <c r="IV357" s="164"/>
    </row>
    <row r="358" spans="1:256">
      <c r="A358" s="181" t="s">
        <v>4</v>
      </c>
      <c r="B358" s="180">
        <v>3</v>
      </c>
      <c r="C358" s="194">
        <v>43373</v>
      </c>
      <c r="D358" s="193" t="s">
        <v>177</v>
      </c>
      <c r="E358" s="192" t="s">
        <v>4</v>
      </c>
      <c r="F358" s="191" t="s">
        <v>383</v>
      </c>
      <c r="G358" s="190"/>
      <c r="H358" s="190"/>
      <c r="I358" s="189">
        <v>135</v>
      </c>
      <c r="J358" s="183"/>
      <c r="IT358" s="164"/>
      <c r="IU358" s="164"/>
      <c r="IV358" s="164"/>
    </row>
    <row r="359" spans="1:256">
      <c r="A359" s="181" t="s">
        <v>4</v>
      </c>
      <c r="B359" s="180">
        <v>4</v>
      </c>
      <c r="C359" s="194">
        <v>43373</v>
      </c>
      <c r="D359" s="193" t="s">
        <v>181</v>
      </c>
      <c r="E359" s="192" t="s">
        <v>4</v>
      </c>
      <c r="F359" s="191" t="s">
        <v>383</v>
      </c>
      <c r="G359" s="190"/>
      <c r="H359" s="190"/>
      <c r="I359" s="189">
        <v>210</v>
      </c>
      <c r="J359" s="183"/>
      <c r="IT359" s="164"/>
      <c r="IU359" s="164"/>
      <c r="IV359" s="164"/>
    </row>
    <row r="360" spans="1:256">
      <c r="A360" s="181" t="s">
        <v>4</v>
      </c>
      <c r="B360" s="180">
        <v>5</v>
      </c>
      <c r="C360" s="194">
        <v>43373</v>
      </c>
      <c r="D360" s="193">
        <v>6141000000</v>
      </c>
      <c r="E360" s="192" t="s">
        <v>4</v>
      </c>
      <c r="F360" s="191" t="s">
        <v>383</v>
      </c>
      <c r="G360" s="190"/>
      <c r="H360" s="190"/>
      <c r="I360" s="189">
        <v>48.73</v>
      </c>
      <c r="J360" s="183"/>
      <c r="IT360" s="164"/>
      <c r="IU360" s="164"/>
      <c r="IV360" s="164"/>
    </row>
    <row r="361" spans="1:256">
      <c r="A361" s="181" t="s">
        <v>4</v>
      </c>
      <c r="B361" s="180">
        <v>6</v>
      </c>
      <c r="C361" s="194">
        <v>43373</v>
      </c>
      <c r="D361" s="193">
        <v>4457100000</v>
      </c>
      <c r="E361" s="192" t="s">
        <v>382</v>
      </c>
      <c r="F361" s="191" t="s">
        <v>378</v>
      </c>
      <c r="G361" s="190"/>
      <c r="H361" s="190"/>
      <c r="I361" s="189">
        <v>6319</v>
      </c>
      <c r="J361" s="183"/>
      <c r="IT361" s="164"/>
      <c r="IU361" s="164"/>
      <c r="IV361" s="164"/>
    </row>
    <row r="362" spans="1:256">
      <c r="A362" s="181" t="s">
        <v>4</v>
      </c>
      <c r="B362" s="180">
        <v>7</v>
      </c>
      <c r="C362" s="194">
        <v>43373</v>
      </c>
      <c r="D362" s="193">
        <v>4456600000</v>
      </c>
      <c r="E362" s="192" t="s">
        <v>381</v>
      </c>
      <c r="F362" s="191" t="s">
        <v>378</v>
      </c>
      <c r="G362" s="190"/>
      <c r="H362" s="190"/>
      <c r="I362" s="183"/>
      <c r="J362" s="189">
        <v>1561</v>
      </c>
      <c r="IT362" s="164"/>
      <c r="IU362" s="164"/>
      <c r="IV362" s="164"/>
    </row>
    <row r="363" spans="1:256">
      <c r="A363" s="181" t="s">
        <v>4</v>
      </c>
      <c r="B363" s="180">
        <v>8</v>
      </c>
      <c r="C363" s="194">
        <v>43373</v>
      </c>
      <c r="D363" s="193">
        <v>4456700000</v>
      </c>
      <c r="E363" s="192" t="s">
        <v>380</v>
      </c>
      <c r="F363" s="191" t="s">
        <v>378</v>
      </c>
      <c r="G363" s="190"/>
      <c r="H363" s="190"/>
      <c r="I363" s="183"/>
      <c r="J363" s="189">
        <v>208</v>
      </c>
      <c r="IT363" s="164"/>
      <c r="IU363" s="164"/>
      <c r="IV363" s="164"/>
    </row>
    <row r="364" spans="1:256">
      <c r="A364" s="181" t="s">
        <v>4</v>
      </c>
      <c r="B364" s="180">
        <v>9</v>
      </c>
      <c r="C364" s="194">
        <v>43373</v>
      </c>
      <c r="D364" s="193">
        <v>4455100000</v>
      </c>
      <c r="E364" s="192" t="s">
        <v>379</v>
      </c>
      <c r="F364" s="191" t="s">
        <v>378</v>
      </c>
      <c r="G364" s="190"/>
      <c r="H364" s="190"/>
      <c r="I364" s="183"/>
      <c r="J364" s="189">
        <v>4550</v>
      </c>
      <c r="IT364" s="164"/>
      <c r="IU364" s="164"/>
      <c r="IV364" s="164"/>
    </row>
    <row r="365" spans="1:256">
      <c r="A365" s="181" t="s">
        <v>4</v>
      </c>
      <c r="B365" s="180">
        <v>10</v>
      </c>
      <c r="C365" s="194">
        <v>43373</v>
      </c>
      <c r="D365" s="193">
        <v>6580000000</v>
      </c>
      <c r="E365" s="192">
        <v>1</v>
      </c>
      <c r="F365" s="191" t="s">
        <v>78</v>
      </c>
      <c r="G365" s="190"/>
      <c r="H365" s="190"/>
      <c r="I365" s="189">
        <v>0.36</v>
      </c>
      <c r="J365" s="183"/>
      <c r="IT365" s="164"/>
      <c r="IU365" s="164"/>
      <c r="IV365" s="164"/>
    </row>
    <row r="366" spans="1:256">
      <c r="A366" s="181" t="s">
        <v>4</v>
      </c>
      <c r="B366" s="180">
        <v>11</v>
      </c>
      <c r="C366" s="194">
        <v>43373</v>
      </c>
      <c r="D366" s="193">
        <v>4457100000</v>
      </c>
      <c r="E366" s="192">
        <v>1</v>
      </c>
      <c r="F366" s="191" t="s">
        <v>78</v>
      </c>
      <c r="G366" s="190"/>
      <c r="H366" s="190"/>
      <c r="I366" s="183"/>
      <c r="J366" s="189">
        <v>0.36</v>
      </c>
      <c r="IT366" s="164"/>
      <c r="IU366" s="164"/>
      <c r="IV366" s="164"/>
    </row>
    <row r="367" spans="1:256">
      <c r="A367" s="181" t="s">
        <v>4</v>
      </c>
      <c r="B367" s="180">
        <v>12</v>
      </c>
      <c r="C367" s="194">
        <v>43373</v>
      </c>
      <c r="D367" s="193">
        <v>7580000000</v>
      </c>
      <c r="E367" s="192">
        <v>2</v>
      </c>
      <c r="F367" s="191" t="s">
        <v>202</v>
      </c>
      <c r="G367" s="190"/>
      <c r="H367" s="190"/>
      <c r="I367" s="183"/>
      <c r="J367" s="189">
        <v>0.39</v>
      </c>
      <c r="IT367" s="164"/>
      <c r="IU367" s="164"/>
      <c r="IV367" s="164"/>
    </row>
    <row r="368" spans="1:256">
      <c r="A368" s="181" t="s">
        <v>4</v>
      </c>
      <c r="B368" s="180">
        <v>13</v>
      </c>
      <c r="C368" s="188">
        <v>43373</v>
      </c>
      <c r="D368" s="187">
        <v>4456600000</v>
      </c>
      <c r="E368" s="186">
        <v>2</v>
      </c>
      <c r="F368" s="185" t="s">
        <v>202</v>
      </c>
      <c r="G368" s="184"/>
      <c r="H368" s="184"/>
      <c r="I368" s="182">
        <v>0.39</v>
      </c>
      <c r="J368" s="183"/>
      <c r="IT368" s="164"/>
      <c r="IU368" s="164"/>
      <c r="IV368" s="164"/>
    </row>
    <row r="369" spans="1:256">
      <c r="A369" s="181" t="s">
        <v>4</v>
      </c>
      <c r="B369" s="180">
        <v>14</v>
      </c>
      <c r="C369" s="179"/>
      <c r="D369" s="220"/>
      <c r="E369" s="177"/>
      <c r="F369" s="176" t="s">
        <v>194</v>
      </c>
      <c r="G369" s="175"/>
      <c r="H369" s="175"/>
      <c r="I369" s="174">
        <v>15857.48</v>
      </c>
      <c r="J369" s="174">
        <v>15857.48</v>
      </c>
      <c r="IT369" s="164"/>
      <c r="IU369" s="164"/>
      <c r="IV369" s="164"/>
    </row>
    <row r="370" spans="1:256">
      <c r="B370" s="173"/>
      <c r="C370" s="172"/>
      <c r="D370" s="218"/>
      <c r="E370" s="170"/>
      <c r="F370" s="169"/>
      <c r="G370" s="168"/>
      <c r="H370" s="168"/>
      <c r="I370" s="167" t="s">
        <v>166</v>
      </c>
      <c r="J370" s="167" t="s">
        <v>166</v>
      </c>
      <c r="IT370" s="164"/>
      <c r="IU370" s="164"/>
      <c r="IV370" s="164"/>
    </row>
    <row r="373" spans="1:256">
      <c r="C373" s="208" t="s">
        <v>1</v>
      </c>
      <c r="D373" s="207" t="s">
        <v>156</v>
      </c>
      <c r="E373" s="206" t="s">
        <v>2</v>
      </c>
      <c r="F373" s="205" t="s">
        <v>3</v>
      </c>
      <c r="G373" s="204"/>
      <c r="H373" s="204"/>
      <c r="I373" s="203" t="s">
        <v>157</v>
      </c>
      <c r="J373" s="203" t="s">
        <v>158</v>
      </c>
      <c r="IT373" s="164"/>
      <c r="IU373" s="164"/>
      <c r="IV373" s="164"/>
    </row>
    <row r="374" spans="1:256">
      <c r="A374" s="181" t="s">
        <v>4</v>
      </c>
      <c r="B374" s="202">
        <v>1</v>
      </c>
      <c r="C374" s="201">
        <v>43404</v>
      </c>
      <c r="D374" s="200">
        <v>4456600000</v>
      </c>
      <c r="E374" s="199" t="s">
        <v>377</v>
      </c>
      <c r="F374" s="198" t="s">
        <v>375</v>
      </c>
      <c r="G374" s="197"/>
      <c r="H374" s="197"/>
      <c r="I374" s="195"/>
      <c r="J374" s="196">
        <v>3</v>
      </c>
      <c r="IT374" s="164"/>
      <c r="IU374" s="164"/>
      <c r="IV374" s="164"/>
    </row>
    <row r="375" spans="1:256">
      <c r="A375" s="181" t="s">
        <v>4</v>
      </c>
      <c r="B375" s="180">
        <v>2</v>
      </c>
      <c r="C375" s="194">
        <v>43404</v>
      </c>
      <c r="D375" s="193">
        <v>4456700000</v>
      </c>
      <c r="E375" s="192" t="s">
        <v>376</v>
      </c>
      <c r="F375" s="191" t="s">
        <v>375</v>
      </c>
      <c r="G375" s="190"/>
      <c r="H375" s="190"/>
      <c r="I375" s="189">
        <v>3</v>
      </c>
      <c r="J375" s="183"/>
      <c r="IT375" s="164"/>
      <c r="IU375" s="164"/>
      <c r="IV375" s="164"/>
    </row>
    <row r="376" spans="1:256">
      <c r="A376" s="181" t="s">
        <v>4</v>
      </c>
      <c r="B376" s="180">
        <v>3</v>
      </c>
      <c r="C376" s="194">
        <v>43404</v>
      </c>
      <c r="D376" s="193">
        <v>7580000000</v>
      </c>
      <c r="E376" s="192">
        <v>1</v>
      </c>
      <c r="F376" s="191" t="s">
        <v>202</v>
      </c>
      <c r="G376" s="190"/>
      <c r="H376" s="190"/>
      <c r="I376" s="183"/>
      <c r="J376" s="189">
        <v>0.12</v>
      </c>
      <c r="IT376" s="164"/>
      <c r="IU376" s="164"/>
      <c r="IV376" s="164"/>
    </row>
    <row r="377" spans="1:256">
      <c r="A377" s="181" t="s">
        <v>4</v>
      </c>
      <c r="B377" s="180">
        <v>4</v>
      </c>
      <c r="C377" s="188">
        <v>43404</v>
      </c>
      <c r="D377" s="187">
        <v>4456600000</v>
      </c>
      <c r="E377" s="186">
        <v>1</v>
      </c>
      <c r="F377" s="185" t="s">
        <v>202</v>
      </c>
      <c r="G377" s="184"/>
      <c r="H377" s="184"/>
      <c r="I377" s="182">
        <v>0.12</v>
      </c>
      <c r="J377" s="183"/>
      <c r="IT377" s="164"/>
      <c r="IU377" s="164"/>
      <c r="IV377" s="164"/>
    </row>
    <row r="378" spans="1:256">
      <c r="A378" s="181" t="s">
        <v>4</v>
      </c>
      <c r="B378" s="180">
        <v>5</v>
      </c>
      <c r="C378" s="179"/>
      <c r="D378" s="220"/>
      <c r="E378" s="177"/>
      <c r="F378" s="176" t="s">
        <v>203</v>
      </c>
      <c r="G378" s="175"/>
      <c r="H378" s="175"/>
      <c r="I378" s="174">
        <v>3.12</v>
      </c>
      <c r="J378" s="174">
        <v>3.12</v>
      </c>
      <c r="IT378" s="164"/>
      <c r="IU378" s="164"/>
      <c r="IV378" s="164"/>
    </row>
    <row r="379" spans="1:256">
      <c r="B379" s="173"/>
      <c r="C379" s="172"/>
      <c r="D379" s="218"/>
      <c r="E379" s="170"/>
      <c r="F379" s="169"/>
      <c r="G379" s="168"/>
      <c r="H379" s="168"/>
      <c r="I379" s="167" t="s">
        <v>166</v>
      </c>
      <c r="J379" s="167" t="s">
        <v>166</v>
      </c>
      <c r="IT379" s="164"/>
      <c r="IU379" s="164"/>
      <c r="IV379" s="164"/>
    </row>
    <row r="382" spans="1:256">
      <c r="C382" s="208" t="s">
        <v>1</v>
      </c>
      <c r="D382" s="207" t="s">
        <v>156</v>
      </c>
      <c r="E382" s="206" t="s">
        <v>2</v>
      </c>
      <c r="F382" s="205" t="s">
        <v>3</v>
      </c>
      <c r="G382" s="204"/>
      <c r="H382" s="204"/>
      <c r="I382" s="203" t="s">
        <v>157</v>
      </c>
      <c r="J382" s="203" t="s">
        <v>158</v>
      </c>
      <c r="IT382" s="164"/>
      <c r="IU382" s="164"/>
      <c r="IV382" s="164"/>
    </row>
    <row r="383" spans="1:256">
      <c r="A383" s="181" t="s">
        <v>4</v>
      </c>
      <c r="B383" s="202">
        <v>1</v>
      </c>
      <c r="C383" s="201">
        <v>43434</v>
      </c>
      <c r="D383" s="200">
        <v>4457100000</v>
      </c>
      <c r="E383" s="199" t="s">
        <v>374</v>
      </c>
      <c r="F383" s="198" t="s">
        <v>370</v>
      </c>
      <c r="G383" s="197"/>
      <c r="H383" s="197"/>
      <c r="I383" s="196">
        <v>25000</v>
      </c>
      <c r="J383" s="195"/>
      <c r="IT383" s="164"/>
      <c r="IU383" s="164"/>
      <c r="IV383" s="164"/>
    </row>
    <row r="384" spans="1:256">
      <c r="A384" s="181" t="s">
        <v>4</v>
      </c>
      <c r="B384" s="180">
        <v>2</v>
      </c>
      <c r="C384" s="194">
        <v>43434</v>
      </c>
      <c r="D384" s="193">
        <v>4456600000</v>
      </c>
      <c r="E384" s="192" t="s">
        <v>373</v>
      </c>
      <c r="F384" s="191" t="s">
        <v>370</v>
      </c>
      <c r="G384" s="190"/>
      <c r="H384" s="190"/>
      <c r="I384" s="183"/>
      <c r="J384" s="189">
        <v>185</v>
      </c>
      <c r="IT384" s="164"/>
      <c r="IU384" s="164"/>
      <c r="IV384" s="164"/>
    </row>
    <row r="385" spans="1:256">
      <c r="A385" s="181" t="s">
        <v>4</v>
      </c>
      <c r="B385" s="180">
        <v>3</v>
      </c>
      <c r="C385" s="194">
        <v>43434</v>
      </c>
      <c r="D385" s="193">
        <v>4456700000</v>
      </c>
      <c r="E385" s="192" t="s">
        <v>372</v>
      </c>
      <c r="F385" s="191" t="s">
        <v>370</v>
      </c>
      <c r="G385" s="190"/>
      <c r="H385" s="190"/>
      <c r="I385" s="183"/>
      <c r="J385" s="189">
        <v>3</v>
      </c>
      <c r="IT385" s="164"/>
      <c r="IU385" s="164"/>
      <c r="IV385" s="164"/>
    </row>
    <row r="386" spans="1:256">
      <c r="A386" s="181" t="s">
        <v>4</v>
      </c>
      <c r="B386" s="180">
        <v>4</v>
      </c>
      <c r="C386" s="188">
        <v>43434</v>
      </c>
      <c r="D386" s="187">
        <v>4455100000</v>
      </c>
      <c r="E386" s="186" t="s">
        <v>371</v>
      </c>
      <c r="F386" s="185" t="s">
        <v>370</v>
      </c>
      <c r="G386" s="184"/>
      <c r="H386" s="184"/>
      <c r="I386" s="183"/>
      <c r="J386" s="182">
        <v>24812</v>
      </c>
      <c r="IT386" s="164"/>
      <c r="IU386" s="164"/>
      <c r="IV386" s="164"/>
    </row>
    <row r="387" spans="1:256">
      <c r="A387" s="181" t="s">
        <v>4</v>
      </c>
      <c r="B387" s="180">
        <v>5</v>
      </c>
      <c r="C387" s="179"/>
      <c r="D387" s="220"/>
      <c r="E387" s="177"/>
      <c r="F387" s="176" t="s">
        <v>203</v>
      </c>
      <c r="G387" s="175"/>
      <c r="H387" s="175"/>
      <c r="I387" s="174">
        <v>25000</v>
      </c>
      <c r="J387" s="174">
        <v>25000</v>
      </c>
      <c r="IT387" s="164"/>
      <c r="IU387" s="164"/>
      <c r="IV387" s="164"/>
    </row>
    <row r="388" spans="1:256">
      <c r="B388" s="173"/>
      <c r="C388" s="172"/>
      <c r="D388" s="218"/>
      <c r="E388" s="170"/>
      <c r="F388" s="169"/>
      <c r="G388" s="168"/>
      <c r="H388" s="168"/>
      <c r="I388" s="167" t="s">
        <v>166</v>
      </c>
      <c r="J388" s="167" t="s">
        <v>166</v>
      </c>
      <c r="IT388" s="164"/>
      <c r="IU388" s="164"/>
      <c r="IV388" s="164"/>
    </row>
    <row r="391" spans="1:256">
      <c r="C391" s="208" t="s">
        <v>1</v>
      </c>
      <c r="D391" s="207" t="s">
        <v>156</v>
      </c>
      <c r="E391" s="206" t="s">
        <v>2</v>
      </c>
      <c r="F391" s="205" t="s">
        <v>3</v>
      </c>
      <c r="G391" s="204"/>
      <c r="H391" s="204"/>
      <c r="I391" s="203" t="s">
        <v>157</v>
      </c>
      <c r="J391" s="203" t="s">
        <v>158</v>
      </c>
      <c r="IT391" s="164"/>
      <c r="IU391" s="164"/>
      <c r="IV391" s="164"/>
    </row>
    <row r="392" spans="1:256">
      <c r="A392" s="181" t="s">
        <v>4</v>
      </c>
      <c r="B392" s="202">
        <v>1</v>
      </c>
      <c r="C392" s="201">
        <v>43464</v>
      </c>
      <c r="D392" s="200" t="s">
        <v>179</v>
      </c>
      <c r="E392" s="199" t="s">
        <v>4</v>
      </c>
      <c r="F392" s="198" t="s">
        <v>369</v>
      </c>
      <c r="G392" s="197"/>
      <c r="H392" s="197"/>
      <c r="I392" s="196">
        <v>30992.400000000001</v>
      </c>
      <c r="J392" s="195"/>
      <c r="IT392" s="164"/>
      <c r="IU392" s="164"/>
      <c r="IV392" s="164"/>
    </row>
    <row r="393" spans="1:256">
      <c r="A393" s="181" t="s">
        <v>4</v>
      </c>
      <c r="B393" s="180">
        <v>2</v>
      </c>
      <c r="C393" s="194">
        <v>43464</v>
      </c>
      <c r="D393" s="193">
        <v>4457100000</v>
      </c>
      <c r="E393" s="192" t="s">
        <v>4</v>
      </c>
      <c r="F393" s="191" t="s">
        <v>369</v>
      </c>
      <c r="G393" s="190"/>
      <c r="H393" s="190"/>
      <c r="I393" s="183"/>
      <c r="J393" s="189">
        <v>5165.3999999999996</v>
      </c>
      <c r="IT393" s="164"/>
      <c r="IU393" s="164"/>
      <c r="IV393" s="164"/>
    </row>
    <row r="394" spans="1:256">
      <c r="A394" s="181" t="s">
        <v>4</v>
      </c>
      <c r="B394" s="180">
        <v>3</v>
      </c>
      <c r="C394" s="194">
        <v>43464</v>
      </c>
      <c r="D394" s="193">
        <v>7081000000</v>
      </c>
      <c r="E394" s="192" t="s">
        <v>4</v>
      </c>
      <c r="F394" s="191" t="s">
        <v>369</v>
      </c>
      <c r="G394" s="190"/>
      <c r="H394" s="190"/>
      <c r="I394" s="183"/>
      <c r="J394" s="189">
        <v>25827</v>
      </c>
      <c r="IT394" s="164"/>
      <c r="IU394" s="164"/>
      <c r="IV394" s="164"/>
    </row>
    <row r="395" spans="1:256">
      <c r="A395" s="181" t="s">
        <v>4</v>
      </c>
      <c r="B395" s="180">
        <v>4</v>
      </c>
      <c r="C395" s="194">
        <v>43465</v>
      </c>
      <c r="D395" s="193">
        <v>4457100000</v>
      </c>
      <c r="E395" s="192" t="s">
        <v>368</v>
      </c>
      <c r="F395" s="191" t="s">
        <v>365</v>
      </c>
      <c r="G395" s="190"/>
      <c r="H395" s="190"/>
      <c r="I395" s="189">
        <v>11408</v>
      </c>
      <c r="J395" s="183"/>
      <c r="IT395" s="164"/>
      <c r="IU395" s="164"/>
      <c r="IV395" s="164"/>
    </row>
    <row r="396" spans="1:256">
      <c r="A396" s="181" t="s">
        <v>4</v>
      </c>
      <c r="B396" s="180">
        <v>5</v>
      </c>
      <c r="C396" s="194">
        <v>43465</v>
      </c>
      <c r="D396" s="193">
        <v>4456600000</v>
      </c>
      <c r="E396" s="192" t="s">
        <v>367</v>
      </c>
      <c r="F396" s="191" t="s">
        <v>365</v>
      </c>
      <c r="G396" s="190"/>
      <c r="H396" s="190"/>
      <c r="I396" s="183"/>
      <c r="J396" s="189">
        <v>1418</v>
      </c>
      <c r="IT396" s="164"/>
      <c r="IU396" s="164"/>
      <c r="IV396" s="164"/>
    </row>
    <row r="397" spans="1:256">
      <c r="A397" s="181" t="s">
        <v>4</v>
      </c>
      <c r="B397" s="180">
        <v>6</v>
      </c>
      <c r="C397" s="194">
        <v>43465</v>
      </c>
      <c r="D397" s="193">
        <v>4455100000</v>
      </c>
      <c r="E397" s="192" t="s">
        <v>366</v>
      </c>
      <c r="F397" s="191" t="s">
        <v>365</v>
      </c>
      <c r="G397" s="190"/>
      <c r="H397" s="190"/>
      <c r="I397" s="183"/>
      <c r="J397" s="189">
        <v>9990</v>
      </c>
      <c r="IT397" s="164"/>
      <c r="IU397" s="164"/>
      <c r="IV397" s="164"/>
    </row>
    <row r="398" spans="1:256">
      <c r="A398" s="181" t="s">
        <v>4</v>
      </c>
      <c r="B398" s="180">
        <v>7</v>
      </c>
      <c r="C398" s="194">
        <v>43465</v>
      </c>
      <c r="D398" s="193">
        <v>7580000000</v>
      </c>
      <c r="E398" s="192">
        <v>1</v>
      </c>
      <c r="F398" s="191" t="s">
        <v>202</v>
      </c>
      <c r="G398" s="190"/>
      <c r="H398" s="190"/>
      <c r="I398" s="183"/>
      <c r="J398" s="189">
        <v>0.41</v>
      </c>
      <c r="IT398" s="164"/>
      <c r="IU398" s="164"/>
      <c r="IV398" s="164"/>
    </row>
    <row r="399" spans="1:256">
      <c r="A399" s="181" t="s">
        <v>4</v>
      </c>
      <c r="B399" s="180">
        <v>8</v>
      </c>
      <c r="C399" s="194">
        <v>43465</v>
      </c>
      <c r="D399" s="193">
        <v>4456600000</v>
      </c>
      <c r="E399" s="192">
        <v>1</v>
      </c>
      <c r="F399" s="191" t="s">
        <v>202</v>
      </c>
      <c r="G399" s="190"/>
      <c r="H399" s="190"/>
      <c r="I399" s="189">
        <v>0.41</v>
      </c>
      <c r="J399" s="183"/>
      <c r="IT399" s="164"/>
      <c r="IU399" s="164"/>
      <c r="IV399" s="164"/>
    </row>
    <row r="400" spans="1:256">
      <c r="A400" s="181" t="s">
        <v>4</v>
      </c>
      <c r="B400" s="180">
        <v>9</v>
      </c>
      <c r="C400" s="194">
        <v>43465</v>
      </c>
      <c r="D400" s="193">
        <v>7580000000</v>
      </c>
      <c r="E400" s="192">
        <v>2</v>
      </c>
      <c r="F400" s="191" t="s">
        <v>78</v>
      </c>
      <c r="G400" s="190"/>
      <c r="H400" s="190"/>
      <c r="I400" s="183"/>
      <c r="J400" s="189">
        <v>0.18</v>
      </c>
      <c r="IT400" s="164"/>
      <c r="IU400" s="164"/>
      <c r="IV400" s="164"/>
    </row>
    <row r="401" spans="1:256">
      <c r="A401" s="181" t="s">
        <v>4</v>
      </c>
      <c r="B401" s="180">
        <v>10</v>
      </c>
      <c r="C401" s="188">
        <v>43465</v>
      </c>
      <c r="D401" s="187">
        <v>4457100000</v>
      </c>
      <c r="E401" s="186">
        <v>2</v>
      </c>
      <c r="F401" s="185" t="s">
        <v>78</v>
      </c>
      <c r="G401" s="184"/>
      <c r="H401" s="184"/>
      <c r="I401" s="182">
        <v>0.18</v>
      </c>
      <c r="J401" s="183"/>
      <c r="IT401" s="164"/>
      <c r="IU401" s="164"/>
      <c r="IV401" s="164"/>
    </row>
    <row r="402" spans="1:256">
      <c r="A402" s="181" t="s">
        <v>4</v>
      </c>
      <c r="B402" s="180">
        <v>11</v>
      </c>
      <c r="C402" s="179"/>
      <c r="D402" s="220"/>
      <c r="E402" s="177"/>
      <c r="F402" s="176" t="s">
        <v>189</v>
      </c>
      <c r="G402" s="175"/>
      <c r="H402" s="175"/>
      <c r="I402" s="174">
        <v>42400.99</v>
      </c>
      <c r="J402" s="174">
        <v>42400.99</v>
      </c>
      <c r="IT402" s="164"/>
      <c r="IU402" s="164"/>
      <c r="IV402" s="164"/>
    </row>
    <row r="403" spans="1:256">
      <c r="B403" s="173"/>
      <c r="C403" s="172"/>
      <c r="D403" s="218"/>
      <c r="E403" s="170"/>
      <c r="F403" s="169"/>
      <c r="G403" s="168"/>
      <c r="H403" s="168"/>
      <c r="I403" s="167" t="s">
        <v>166</v>
      </c>
      <c r="J403" s="167" t="s">
        <v>166</v>
      </c>
      <c r="IT403" s="164"/>
      <c r="IU403" s="164"/>
      <c r="IV403" s="164"/>
    </row>
    <row r="406" spans="1:256">
      <c r="A406" s="221"/>
      <c r="C406" s="208" t="s">
        <v>1</v>
      </c>
      <c r="D406" s="207" t="s">
        <v>156</v>
      </c>
      <c r="E406" s="207" t="s">
        <v>2</v>
      </c>
      <c r="F406" s="205" t="s">
        <v>3</v>
      </c>
      <c r="G406" s="204"/>
      <c r="H406" s="235"/>
      <c r="I406" s="234" t="s">
        <v>157</v>
      </c>
      <c r="J406" s="203" t="s">
        <v>158</v>
      </c>
      <c r="IU406" s="164"/>
      <c r="IV406" s="164"/>
    </row>
    <row r="407" spans="1:256">
      <c r="A407" s="181" t="s">
        <v>218</v>
      </c>
      <c r="B407" s="202">
        <v>1</v>
      </c>
      <c r="C407" s="201">
        <v>43159</v>
      </c>
      <c r="D407" s="200">
        <v>4456600000</v>
      </c>
      <c r="E407" s="200" t="s">
        <v>364</v>
      </c>
      <c r="F407" s="198" t="s">
        <v>363</v>
      </c>
      <c r="G407" s="197"/>
      <c r="H407" s="233"/>
      <c r="I407" s="232"/>
      <c r="J407" s="196">
        <v>3</v>
      </c>
      <c r="IU407" s="164"/>
      <c r="IV407" s="164"/>
    </row>
    <row r="408" spans="1:256">
      <c r="A408" s="181" t="s">
        <v>218</v>
      </c>
      <c r="B408" s="180">
        <v>2</v>
      </c>
      <c r="C408" s="188">
        <v>43159</v>
      </c>
      <c r="D408" s="187">
        <v>4456700000</v>
      </c>
      <c r="E408" s="187" t="s">
        <v>364</v>
      </c>
      <c r="F408" s="185" t="s">
        <v>363</v>
      </c>
      <c r="G408" s="184"/>
      <c r="H408" s="231"/>
      <c r="I408" s="230">
        <v>3</v>
      </c>
      <c r="J408" s="183"/>
      <c r="IU408" s="164"/>
      <c r="IV408" s="164"/>
    </row>
    <row r="409" spans="1:256">
      <c r="A409" s="181" t="s">
        <v>218</v>
      </c>
      <c r="B409" s="180">
        <v>3</v>
      </c>
      <c r="C409" s="179"/>
      <c r="D409" s="220"/>
      <c r="E409" s="178"/>
      <c r="F409" s="176" t="s">
        <v>201</v>
      </c>
      <c r="G409" s="175"/>
      <c r="H409" s="229"/>
      <c r="I409" s="228">
        <v>3</v>
      </c>
      <c r="J409" s="174">
        <v>3</v>
      </c>
      <c r="IU409" s="164"/>
      <c r="IV409" s="164"/>
    </row>
    <row r="410" spans="1:256">
      <c r="B410" s="173"/>
      <c r="C410" s="172"/>
      <c r="D410" s="218"/>
      <c r="E410" s="171"/>
      <c r="F410" s="169"/>
      <c r="G410" s="168"/>
      <c r="H410" s="227"/>
      <c r="I410" s="226" t="s">
        <v>166</v>
      </c>
      <c r="J410" s="167" t="s">
        <v>166</v>
      </c>
      <c r="IU410" s="164"/>
      <c r="IV410" s="164"/>
    </row>
    <row r="413" spans="1:256">
      <c r="C413" s="208" t="s">
        <v>1</v>
      </c>
      <c r="D413" s="207" t="s">
        <v>156</v>
      </c>
      <c r="E413" s="207" t="s">
        <v>2</v>
      </c>
      <c r="F413" s="205" t="s">
        <v>3</v>
      </c>
      <c r="G413" s="204"/>
      <c r="H413" s="204"/>
      <c r="I413" s="203" t="s">
        <v>157</v>
      </c>
      <c r="J413" s="203" t="s">
        <v>158</v>
      </c>
      <c r="IU413" s="164"/>
      <c r="IV413" s="164"/>
    </row>
    <row r="414" spans="1:256">
      <c r="A414" s="181" t="s">
        <v>353</v>
      </c>
      <c r="B414" s="202">
        <v>1</v>
      </c>
      <c r="C414" s="201">
        <v>43385</v>
      </c>
      <c r="D414" s="200" t="s">
        <v>159</v>
      </c>
      <c r="E414" s="200" t="s">
        <v>13</v>
      </c>
      <c r="F414" s="198" t="s">
        <v>356</v>
      </c>
      <c r="G414" s="197"/>
      <c r="H414" s="197"/>
      <c r="I414" s="195"/>
      <c r="J414" s="196">
        <v>150000</v>
      </c>
      <c r="IU414" s="164"/>
      <c r="IV414" s="164"/>
    </row>
    <row r="415" spans="1:256">
      <c r="A415" s="181" t="s">
        <v>353</v>
      </c>
      <c r="B415" s="180">
        <v>2</v>
      </c>
      <c r="C415" s="194">
        <v>43388</v>
      </c>
      <c r="D415" s="193">
        <v>4551040000</v>
      </c>
      <c r="E415" s="193" t="s">
        <v>361</v>
      </c>
      <c r="F415" s="191" t="s">
        <v>95</v>
      </c>
      <c r="G415" s="190"/>
      <c r="H415" s="190"/>
      <c r="I415" s="189">
        <v>5000</v>
      </c>
      <c r="J415" s="183"/>
      <c r="IU415" s="164"/>
      <c r="IV415" s="164"/>
    </row>
    <row r="416" spans="1:256">
      <c r="A416" s="181" t="s">
        <v>353</v>
      </c>
      <c r="B416" s="180">
        <v>3</v>
      </c>
      <c r="C416" s="194">
        <v>43388</v>
      </c>
      <c r="D416" s="193">
        <v>4551020000</v>
      </c>
      <c r="E416" s="193" t="s">
        <v>361</v>
      </c>
      <c r="F416" s="191" t="s">
        <v>89</v>
      </c>
      <c r="G416" s="190"/>
      <c r="H416" s="190"/>
      <c r="I416" s="189">
        <v>5000</v>
      </c>
      <c r="J416" s="183"/>
      <c r="IU416" s="164"/>
      <c r="IV416" s="164"/>
    </row>
    <row r="417" spans="1:256">
      <c r="A417" s="181" t="s">
        <v>353</v>
      </c>
      <c r="B417" s="180">
        <v>4</v>
      </c>
      <c r="C417" s="194">
        <v>43388</v>
      </c>
      <c r="D417" s="193">
        <v>4551030000</v>
      </c>
      <c r="E417" s="193" t="s">
        <v>361</v>
      </c>
      <c r="F417" s="191" t="s">
        <v>93</v>
      </c>
      <c r="G417" s="190"/>
      <c r="H417" s="190"/>
      <c r="I417" s="189">
        <v>5000</v>
      </c>
      <c r="J417" s="183"/>
      <c r="IU417" s="164"/>
      <c r="IV417" s="164"/>
    </row>
    <row r="418" spans="1:256">
      <c r="A418" s="181" t="s">
        <v>353</v>
      </c>
      <c r="B418" s="180">
        <v>5</v>
      </c>
      <c r="C418" s="194">
        <v>43388</v>
      </c>
      <c r="D418" s="193">
        <v>4551010000</v>
      </c>
      <c r="E418" s="193" t="s">
        <v>361</v>
      </c>
      <c r="F418" s="191" t="s">
        <v>86</v>
      </c>
      <c r="G418" s="190"/>
      <c r="H418" s="190"/>
      <c r="I418" s="189">
        <v>4960</v>
      </c>
      <c r="J418" s="183"/>
      <c r="IU418" s="164"/>
      <c r="IV418" s="164"/>
    </row>
    <row r="419" spans="1:256">
      <c r="A419" s="181" t="s">
        <v>353</v>
      </c>
      <c r="B419" s="180">
        <v>6</v>
      </c>
      <c r="C419" s="194">
        <v>43389</v>
      </c>
      <c r="D419" s="193">
        <v>4551030000</v>
      </c>
      <c r="E419" s="193" t="s">
        <v>361</v>
      </c>
      <c r="F419" s="191" t="s">
        <v>93</v>
      </c>
      <c r="G419" s="190"/>
      <c r="H419" s="190"/>
      <c r="I419" s="189">
        <v>20050</v>
      </c>
      <c r="J419" s="183"/>
      <c r="IU419" s="164"/>
      <c r="IV419" s="164"/>
    </row>
    <row r="420" spans="1:256">
      <c r="A420" s="181" t="s">
        <v>353</v>
      </c>
      <c r="B420" s="180">
        <v>7</v>
      </c>
      <c r="C420" s="194">
        <v>43389</v>
      </c>
      <c r="D420" s="193">
        <v>4551020000</v>
      </c>
      <c r="E420" s="193" t="s">
        <v>361</v>
      </c>
      <c r="F420" s="191" t="s">
        <v>89</v>
      </c>
      <c r="G420" s="190"/>
      <c r="H420" s="190"/>
      <c r="I420" s="189">
        <v>20050</v>
      </c>
      <c r="J420" s="183"/>
      <c r="IU420" s="164"/>
      <c r="IV420" s="164"/>
    </row>
    <row r="421" spans="1:256">
      <c r="A421" s="181" t="s">
        <v>353</v>
      </c>
      <c r="B421" s="180">
        <v>8</v>
      </c>
      <c r="C421" s="194">
        <v>43389</v>
      </c>
      <c r="D421" s="193">
        <v>4551040000</v>
      </c>
      <c r="E421" s="193" t="s">
        <v>361</v>
      </c>
      <c r="F421" s="191" t="s">
        <v>95</v>
      </c>
      <c r="G421" s="190"/>
      <c r="H421" s="190"/>
      <c r="I421" s="189">
        <v>20050</v>
      </c>
      <c r="J421" s="183"/>
      <c r="IU421" s="164"/>
      <c r="IV421" s="164"/>
    </row>
    <row r="422" spans="1:256">
      <c r="A422" s="181" t="s">
        <v>353</v>
      </c>
      <c r="B422" s="180">
        <v>9</v>
      </c>
      <c r="C422" s="194">
        <v>43389</v>
      </c>
      <c r="D422" s="193">
        <v>4551010000</v>
      </c>
      <c r="E422" s="193" t="s">
        <v>361</v>
      </c>
      <c r="F422" s="191" t="s">
        <v>86</v>
      </c>
      <c r="G422" s="190"/>
      <c r="H422" s="190"/>
      <c r="I422" s="189">
        <v>19890</v>
      </c>
      <c r="J422" s="183"/>
      <c r="IU422" s="164"/>
      <c r="IV422" s="164"/>
    </row>
    <row r="423" spans="1:256">
      <c r="A423" s="181" t="s">
        <v>353</v>
      </c>
      <c r="B423" s="180">
        <v>10</v>
      </c>
      <c r="C423" s="194">
        <v>43389</v>
      </c>
      <c r="D423" s="193">
        <v>5122000000</v>
      </c>
      <c r="E423" s="193">
        <v>1</v>
      </c>
      <c r="F423" s="191" t="s">
        <v>362</v>
      </c>
      <c r="G423" s="190"/>
      <c r="H423" s="190"/>
      <c r="I423" s="189">
        <v>150000</v>
      </c>
      <c r="J423" s="183"/>
      <c r="IU423" s="164"/>
      <c r="IV423" s="164"/>
    </row>
    <row r="424" spans="1:256">
      <c r="A424" s="181" t="s">
        <v>353</v>
      </c>
      <c r="B424" s="180">
        <v>11</v>
      </c>
      <c r="C424" s="188">
        <v>43389</v>
      </c>
      <c r="D424" s="187">
        <v>5122000000</v>
      </c>
      <c r="E424" s="187">
        <v>2</v>
      </c>
      <c r="F424" s="185" t="s">
        <v>362</v>
      </c>
      <c r="G424" s="184"/>
      <c r="H424" s="184"/>
      <c r="I424" s="183"/>
      <c r="J424" s="182">
        <v>100000</v>
      </c>
      <c r="IU424" s="164"/>
      <c r="IV424" s="164"/>
    </row>
    <row r="425" spans="1:256">
      <c r="A425" s="181" t="s">
        <v>353</v>
      </c>
      <c r="B425" s="180">
        <v>12</v>
      </c>
      <c r="C425" s="179"/>
      <c r="D425" s="220"/>
      <c r="E425" s="178"/>
      <c r="F425" s="176" t="s">
        <v>196</v>
      </c>
      <c r="G425" s="175"/>
      <c r="H425" s="175"/>
      <c r="I425" s="174">
        <v>250000</v>
      </c>
      <c r="J425" s="174">
        <v>250000</v>
      </c>
      <c r="IU425" s="164"/>
      <c r="IV425" s="164"/>
    </row>
    <row r="426" spans="1:256">
      <c r="A426" s="181"/>
      <c r="B426" s="219"/>
      <c r="C426" s="172"/>
      <c r="D426" s="218"/>
      <c r="E426" s="171"/>
      <c r="F426" s="169"/>
      <c r="G426" s="168"/>
      <c r="H426" s="168"/>
      <c r="I426" s="167" t="s">
        <v>166</v>
      </c>
      <c r="J426" s="167" t="s">
        <v>166</v>
      </c>
      <c r="IU426" s="164"/>
      <c r="IV426" s="164"/>
    </row>
    <row r="429" spans="1:256">
      <c r="C429" s="208" t="s">
        <v>1</v>
      </c>
      <c r="D429" s="207" t="s">
        <v>156</v>
      </c>
      <c r="E429" s="207" t="s">
        <v>2</v>
      </c>
      <c r="F429" s="205" t="s">
        <v>3</v>
      </c>
      <c r="G429" s="204"/>
      <c r="H429" s="204"/>
      <c r="I429" s="203" t="s">
        <v>157</v>
      </c>
      <c r="J429" s="203" t="s">
        <v>158</v>
      </c>
      <c r="IU429" s="164"/>
      <c r="IV429" s="164"/>
    </row>
    <row r="430" spans="1:256">
      <c r="A430" s="181" t="s">
        <v>353</v>
      </c>
      <c r="B430" s="202">
        <v>1</v>
      </c>
      <c r="C430" s="201">
        <v>43406</v>
      </c>
      <c r="D430" s="200">
        <v>6270000000</v>
      </c>
      <c r="E430" s="200" t="s">
        <v>13</v>
      </c>
      <c r="F430" s="198" t="s">
        <v>358</v>
      </c>
      <c r="G430" s="197"/>
      <c r="H430" s="197"/>
      <c r="I430" s="196">
        <v>9</v>
      </c>
      <c r="J430" s="225"/>
      <c r="IU430" s="164"/>
      <c r="IV430" s="164"/>
    </row>
    <row r="431" spans="1:256">
      <c r="A431" s="181" t="s">
        <v>353</v>
      </c>
      <c r="B431" s="180">
        <v>2</v>
      </c>
      <c r="C431" s="194">
        <v>43406</v>
      </c>
      <c r="D431" s="193">
        <v>4456600000</v>
      </c>
      <c r="E431" s="193" t="s">
        <v>13</v>
      </c>
      <c r="F431" s="191" t="s">
        <v>358</v>
      </c>
      <c r="G431" s="190"/>
      <c r="H431" s="190"/>
      <c r="I431" s="189">
        <v>1.8</v>
      </c>
      <c r="J431" s="224"/>
      <c r="IU431" s="164"/>
      <c r="IV431" s="164"/>
    </row>
    <row r="432" spans="1:256">
      <c r="A432" s="181" t="s">
        <v>353</v>
      </c>
      <c r="B432" s="180">
        <v>3</v>
      </c>
      <c r="C432" s="194">
        <v>43420</v>
      </c>
      <c r="D432" s="193">
        <v>6226000000</v>
      </c>
      <c r="E432" s="193" t="s">
        <v>361</v>
      </c>
      <c r="F432" s="191" t="s">
        <v>360</v>
      </c>
      <c r="G432" s="190"/>
      <c r="H432" s="190"/>
      <c r="I432" s="189">
        <v>900</v>
      </c>
      <c r="J432" s="224"/>
      <c r="IU432" s="164"/>
      <c r="IV432" s="164"/>
    </row>
    <row r="433" spans="1:256">
      <c r="A433" s="181" t="s">
        <v>353</v>
      </c>
      <c r="B433" s="180">
        <v>4</v>
      </c>
      <c r="C433" s="194">
        <v>43420</v>
      </c>
      <c r="D433" s="193">
        <v>4456600000</v>
      </c>
      <c r="E433" s="193" t="s">
        <v>361</v>
      </c>
      <c r="F433" s="191" t="s">
        <v>360</v>
      </c>
      <c r="G433" s="190"/>
      <c r="H433" s="190"/>
      <c r="I433" s="189">
        <v>180</v>
      </c>
      <c r="J433" s="224"/>
      <c r="IU433" s="164"/>
      <c r="IV433" s="164"/>
    </row>
    <row r="434" spans="1:256">
      <c r="A434" s="181" t="s">
        <v>353</v>
      </c>
      <c r="B434" s="180">
        <v>5</v>
      </c>
      <c r="C434" s="188">
        <v>43420</v>
      </c>
      <c r="D434" s="187">
        <v>5122000000</v>
      </c>
      <c r="E434" s="187" t="s">
        <v>13</v>
      </c>
      <c r="F434" s="185" t="s">
        <v>359</v>
      </c>
      <c r="G434" s="184"/>
      <c r="H434" s="184"/>
      <c r="I434" s="183"/>
      <c r="J434" s="223">
        <v>1090.8</v>
      </c>
      <c r="IU434" s="164"/>
      <c r="IV434" s="164"/>
    </row>
    <row r="435" spans="1:256">
      <c r="A435" s="181" t="s">
        <v>353</v>
      </c>
      <c r="B435" s="180">
        <v>6</v>
      </c>
      <c r="C435" s="179"/>
      <c r="D435" s="220"/>
      <c r="E435" s="178"/>
      <c r="F435" s="176" t="s">
        <v>205</v>
      </c>
      <c r="G435" s="175"/>
      <c r="H435" s="175"/>
      <c r="I435" s="174">
        <v>1090.8</v>
      </c>
      <c r="J435" s="222">
        <v>1090.8</v>
      </c>
      <c r="IU435" s="164"/>
      <c r="IV435" s="164"/>
    </row>
    <row r="436" spans="1:256">
      <c r="A436" s="181"/>
      <c r="B436" s="219"/>
      <c r="C436" s="172"/>
      <c r="D436" s="218"/>
      <c r="E436" s="171"/>
      <c r="F436" s="169"/>
      <c r="G436" s="168"/>
      <c r="H436" s="168"/>
      <c r="I436" s="167" t="s">
        <v>166</v>
      </c>
      <c r="J436" s="167" t="s">
        <v>166</v>
      </c>
      <c r="IU436" s="164"/>
      <c r="IV436" s="164"/>
    </row>
    <row r="439" spans="1:256">
      <c r="C439" s="208" t="s">
        <v>1</v>
      </c>
      <c r="D439" s="207" t="s">
        <v>156</v>
      </c>
      <c r="E439" s="207" t="s">
        <v>2</v>
      </c>
      <c r="F439" s="205" t="s">
        <v>3</v>
      </c>
      <c r="G439" s="204"/>
      <c r="H439" s="204"/>
      <c r="I439" s="203" t="s">
        <v>157</v>
      </c>
      <c r="J439" s="203" t="s">
        <v>158</v>
      </c>
      <c r="IU439" s="164"/>
      <c r="IV439" s="164"/>
    </row>
    <row r="440" spans="1:256">
      <c r="A440" s="181" t="s">
        <v>353</v>
      </c>
      <c r="B440" s="202">
        <v>1</v>
      </c>
      <c r="C440" s="201">
        <v>43436</v>
      </c>
      <c r="D440" s="200">
        <v>6270000000</v>
      </c>
      <c r="E440" s="200" t="s">
        <v>13</v>
      </c>
      <c r="F440" s="198" t="s">
        <v>358</v>
      </c>
      <c r="G440" s="197"/>
      <c r="H440" s="197"/>
      <c r="I440" s="196">
        <v>9</v>
      </c>
      <c r="J440" s="195"/>
      <c r="IU440" s="164"/>
      <c r="IV440" s="164"/>
    </row>
    <row r="441" spans="1:256">
      <c r="A441" s="181" t="s">
        <v>353</v>
      </c>
      <c r="B441" s="180">
        <v>2</v>
      </c>
      <c r="C441" s="194">
        <v>43436</v>
      </c>
      <c r="D441" s="193">
        <v>4456600000</v>
      </c>
      <c r="E441" s="193" t="s">
        <v>13</v>
      </c>
      <c r="F441" s="191" t="s">
        <v>358</v>
      </c>
      <c r="G441" s="190"/>
      <c r="H441" s="190"/>
      <c r="I441" s="189">
        <v>1.8</v>
      </c>
      <c r="J441" s="183"/>
      <c r="IU441" s="164"/>
      <c r="IV441" s="164"/>
    </row>
    <row r="442" spans="1:256">
      <c r="A442" s="181" t="s">
        <v>353</v>
      </c>
      <c r="B442" s="180">
        <v>3</v>
      </c>
      <c r="C442" s="194">
        <v>43455</v>
      </c>
      <c r="D442" s="193">
        <v>4455100000</v>
      </c>
      <c r="E442" s="193" t="s">
        <v>13</v>
      </c>
      <c r="F442" s="191" t="s">
        <v>357</v>
      </c>
      <c r="G442" s="190"/>
      <c r="H442" s="190"/>
      <c r="I442" s="189">
        <v>24812</v>
      </c>
      <c r="J442" s="183"/>
      <c r="IU442" s="164"/>
      <c r="IV442" s="164"/>
    </row>
    <row r="443" spans="1:256">
      <c r="A443" s="181" t="s">
        <v>353</v>
      </c>
      <c r="B443" s="180">
        <v>4</v>
      </c>
      <c r="C443" s="194">
        <v>43465</v>
      </c>
      <c r="D443" s="193" t="s">
        <v>159</v>
      </c>
      <c r="E443" s="193" t="s">
        <v>13</v>
      </c>
      <c r="F443" s="191" t="s">
        <v>356</v>
      </c>
      <c r="G443" s="190"/>
      <c r="H443" s="190"/>
      <c r="I443" s="183"/>
      <c r="J443" s="189">
        <v>38102.949999999997</v>
      </c>
      <c r="IU443" s="164"/>
      <c r="IV443" s="164"/>
    </row>
    <row r="444" spans="1:256">
      <c r="A444" s="181" t="s">
        <v>353</v>
      </c>
      <c r="B444" s="180">
        <v>5</v>
      </c>
      <c r="C444" s="194">
        <v>43465</v>
      </c>
      <c r="D444" s="193" t="s">
        <v>161</v>
      </c>
      <c r="E444" s="193" t="s">
        <v>13</v>
      </c>
      <c r="F444" s="191" t="s">
        <v>16</v>
      </c>
      <c r="G444" s="190"/>
      <c r="H444" s="190"/>
      <c r="I444" s="183"/>
      <c r="J444" s="189">
        <v>223.86</v>
      </c>
      <c r="IU444" s="164"/>
      <c r="IV444" s="164"/>
    </row>
    <row r="445" spans="1:256">
      <c r="A445" s="181" t="s">
        <v>353</v>
      </c>
      <c r="B445" s="180">
        <v>6</v>
      </c>
      <c r="C445" s="194">
        <v>43465</v>
      </c>
      <c r="D445" s="193" t="s">
        <v>282</v>
      </c>
      <c r="E445" s="193" t="s">
        <v>13</v>
      </c>
      <c r="F445" s="191" t="s">
        <v>355</v>
      </c>
      <c r="G445" s="190"/>
      <c r="H445" s="190"/>
      <c r="I445" s="183"/>
      <c r="J445" s="189">
        <v>3214.64</v>
      </c>
      <c r="IU445" s="164"/>
      <c r="IV445" s="164"/>
    </row>
    <row r="446" spans="1:256">
      <c r="A446" s="181" t="s">
        <v>353</v>
      </c>
      <c r="B446" s="180">
        <v>7</v>
      </c>
      <c r="C446" s="194">
        <v>43465</v>
      </c>
      <c r="D446" s="193" t="s">
        <v>164</v>
      </c>
      <c r="E446" s="193" t="s">
        <v>13</v>
      </c>
      <c r="F446" s="191" t="s">
        <v>19</v>
      </c>
      <c r="G446" s="190"/>
      <c r="H446" s="190"/>
      <c r="I446" s="183"/>
      <c r="J446" s="189">
        <v>2766.25</v>
      </c>
      <c r="IU446" s="164"/>
      <c r="IV446" s="164"/>
    </row>
    <row r="447" spans="1:256">
      <c r="A447" s="181" t="s">
        <v>353</v>
      </c>
      <c r="B447" s="180">
        <v>8</v>
      </c>
      <c r="C447" s="194">
        <v>43465</v>
      </c>
      <c r="D447" s="193">
        <v>5122000000</v>
      </c>
      <c r="E447" s="193" t="s">
        <v>13</v>
      </c>
      <c r="F447" s="191" t="s">
        <v>354</v>
      </c>
      <c r="G447" s="190"/>
      <c r="H447" s="190"/>
      <c r="I447" s="189">
        <v>44307.7</v>
      </c>
      <c r="J447" s="183"/>
      <c r="IU447" s="164"/>
      <c r="IV447" s="164"/>
    </row>
    <row r="448" spans="1:256">
      <c r="A448" s="181" t="s">
        <v>353</v>
      </c>
      <c r="B448" s="180">
        <v>9</v>
      </c>
      <c r="C448" s="188">
        <v>43465</v>
      </c>
      <c r="D448" s="187">
        <v>5122000000</v>
      </c>
      <c r="E448" s="187" t="s">
        <v>13</v>
      </c>
      <c r="F448" s="185" t="s">
        <v>354</v>
      </c>
      <c r="G448" s="184"/>
      <c r="H448" s="184"/>
      <c r="I448" s="183"/>
      <c r="J448" s="182">
        <v>24822.799999999999</v>
      </c>
      <c r="IU448" s="164"/>
      <c r="IV448" s="164"/>
    </row>
    <row r="449" spans="1:256">
      <c r="A449" s="181" t="s">
        <v>353</v>
      </c>
      <c r="B449" s="180">
        <v>10</v>
      </c>
      <c r="C449" s="179"/>
      <c r="D449" s="220"/>
      <c r="E449" s="178"/>
      <c r="F449" s="176" t="s">
        <v>206</v>
      </c>
      <c r="G449" s="175"/>
      <c r="H449" s="175"/>
      <c r="I449" s="174">
        <v>69130.5</v>
      </c>
      <c r="J449" s="174">
        <v>69130.5</v>
      </c>
      <c r="IU449" s="164"/>
      <c r="IV449" s="164"/>
    </row>
    <row r="450" spans="1:256">
      <c r="B450" s="173"/>
      <c r="C450" s="172"/>
      <c r="D450" s="218"/>
      <c r="E450" s="171"/>
      <c r="F450" s="169"/>
      <c r="G450" s="168"/>
      <c r="H450" s="168"/>
      <c r="I450" s="167" t="s">
        <v>166</v>
      </c>
      <c r="J450" s="167" t="s">
        <v>166</v>
      </c>
      <c r="IU450" s="164"/>
      <c r="IV450" s="164"/>
    </row>
    <row r="453" spans="1:256">
      <c r="A453" s="221"/>
      <c r="C453" s="208" t="s">
        <v>1</v>
      </c>
      <c r="D453" s="207" t="s">
        <v>156</v>
      </c>
      <c r="E453" s="206" t="s">
        <v>2</v>
      </c>
      <c r="F453" s="205" t="s">
        <v>3</v>
      </c>
      <c r="G453" s="204"/>
      <c r="H453" s="204"/>
      <c r="I453" s="203" t="s">
        <v>157</v>
      </c>
      <c r="J453" s="203" t="s">
        <v>158</v>
      </c>
      <c r="IT453" s="164"/>
      <c r="IU453" s="164"/>
      <c r="IV453" s="164"/>
    </row>
    <row r="454" spans="1:256">
      <c r="A454" s="181" t="s">
        <v>219</v>
      </c>
      <c r="B454" s="202">
        <v>1</v>
      </c>
      <c r="C454" s="201">
        <v>43190</v>
      </c>
      <c r="D454" s="200" t="s">
        <v>159</v>
      </c>
      <c r="E454" s="199" t="s">
        <v>332</v>
      </c>
      <c r="F454" s="198" t="s">
        <v>350</v>
      </c>
      <c r="G454" s="197"/>
      <c r="H454" s="197"/>
      <c r="I454" s="196">
        <v>185440.39</v>
      </c>
      <c r="J454" s="195"/>
      <c r="IT454" s="164"/>
      <c r="IU454" s="164"/>
      <c r="IV454" s="164"/>
    </row>
    <row r="455" spans="1:256">
      <c r="A455" s="181" t="s">
        <v>219</v>
      </c>
      <c r="B455" s="180">
        <v>2</v>
      </c>
      <c r="C455" s="194">
        <v>43190</v>
      </c>
      <c r="D455" s="193">
        <v>7061010000</v>
      </c>
      <c r="E455" s="192" t="s">
        <v>332</v>
      </c>
      <c r="F455" s="191" t="s">
        <v>350</v>
      </c>
      <c r="G455" s="190"/>
      <c r="H455" s="190"/>
      <c r="I455" s="183"/>
      <c r="J455" s="189">
        <v>151803.69</v>
      </c>
      <c r="IT455" s="164"/>
      <c r="IU455" s="164"/>
      <c r="IV455" s="164"/>
    </row>
    <row r="456" spans="1:256">
      <c r="A456" s="181" t="s">
        <v>219</v>
      </c>
      <c r="B456" s="180">
        <v>3</v>
      </c>
      <c r="C456" s="194">
        <v>43190</v>
      </c>
      <c r="D456" s="193">
        <v>7061010000</v>
      </c>
      <c r="E456" s="192" t="s">
        <v>332</v>
      </c>
      <c r="F456" s="191" t="s">
        <v>352</v>
      </c>
      <c r="G456" s="190"/>
      <c r="H456" s="190"/>
      <c r="I456" s="183"/>
      <c r="J456" s="189">
        <v>3212.63</v>
      </c>
      <c r="IT456" s="164"/>
      <c r="IU456" s="164"/>
      <c r="IV456" s="164"/>
    </row>
    <row r="457" spans="1:256">
      <c r="A457" s="181" t="s">
        <v>219</v>
      </c>
      <c r="B457" s="180">
        <v>4</v>
      </c>
      <c r="C457" s="194">
        <v>43190</v>
      </c>
      <c r="D457" s="193" t="s">
        <v>179</v>
      </c>
      <c r="E457" s="192" t="s">
        <v>332</v>
      </c>
      <c r="F457" s="191" t="s">
        <v>350</v>
      </c>
      <c r="G457" s="190"/>
      <c r="H457" s="190"/>
      <c r="I457" s="183"/>
      <c r="J457" s="189">
        <v>2310</v>
      </c>
      <c r="IT457" s="164"/>
      <c r="IU457" s="164"/>
      <c r="IV457" s="164"/>
    </row>
    <row r="458" spans="1:256">
      <c r="A458" s="181" t="s">
        <v>219</v>
      </c>
      <c r="B458" s="180">
        <v>5</v>
      </c>
      <c r="C458" s="194">
        <v>43190</v>
      </c>
      <c r="D458" s="193">
        <v>4457100000</v>
      </c>
      <c r="E458" s="192" t="s">
        <v>332</v>
      </c>
      <c r="F458" s="191" t="s">
        <v>350</v>
      </c>
      <c r="G458" s="190"/>
      <c r="H458" s="190"/>
      <c r="I458" s="183"/>
      <c r="J458" s="189">
        <v>31003.27</v>
      </c>
      <c r="IT458" s="164"/>
      <c r="IU458" s="164"/>
      <c r="IV458" s="164"/>
    </row>
    <row r="459" spans="1:256">
      <c r="A459" s="181" t="s">
        <v>219</v>
      </c>
      <c r="B459" s="180">
        <v>6</v>
      </c>
      <c r="C459" s="194">
        <v>43190</v>
      </c>
      <c r="D459" s="193" t="s">
        <v>179</v>
      </c>
      <c r="E459" s="192" t="s">
        <v>332</v>
      </c>
      <c r="F459" s="191" t="s">
        <v>351</v>
      </c>
      <c r="G459" s="190"/>
      <c r="H459" s="190"/>
      <c r="I459" s="183"/>
      <c r="J459" s="189">
        <v>6300</v>
      </c>
      <c r="IT459" s="164"/>
      <c r="IU459" s="164"/>
      <c r="IV459" s="164"/>
    </row>
    <row r="460" spans="1:256">
      <c r="A460" s="181" t="s">
        <v>219</v>
      </c>
      <c r="B460" s="180">
        <v>7</v>
      </c>
      <c r="C460" s="194">
        <v>43190</v>
      </c>
      <c r="D460" s="193">
        <v>1650010000</v>
      </c>
      <c r="E460" s="192" t="s">
        <v>332</v>
      </c>
      <c r="F460" s="191" t="s">
        <v>350</v>
      </c>
      <c r="G460" s="190"/>
      <c r="H460" s="190"/>
      <c r="I460" s="183"/>
      <c r="J460" s="189">
        <v>1594.2</v>
      </c>
      <c r="IT460" s="164"/>
      <c r="IU460" s="164"/>
      <c r="IV460" s="164"/>
    </row>
    <row r="461" spans="1:256">
      <c r="A461" s="181" t="s">
        <v>219</v>
      </c>
      <c r="B461" s="180">
        <v>8</v>
      </c>
      <c r="C461" s="194">
        <v>43190</v>
      </c>
      <c r="D461" s="193">
        <v>6226600000</v>
      </c>
      <c r="E461" s="192" t="s">
        <v>332</v>
      </c>
      <c r="F461" s="191" t="s">
        <v>350</v>
      </c>
      <c r="G461" s="190"/>
      <c r="H461" s="190"/>
      <c r="I461" s="189">
        <v>6867.83</v>
      </c>
      <c r="J461" s="183"/>
      <c r="IT461" s="164"/>
      <c r="IU461" s="164"/>
      <c r="IV461" s="164"/>
    </row>
    <row r="462" spans="1:256">
      <c r="A462" s="181" t="s">
        <v>219</v>
      </c>
      <c r="B462" s="180">
        <v>9</v>
      </c>
      <c r="C462" s="194">
        <v>43190</v>
      </c>
      <c r="D462" s="193">
        <v>4456600000</v>
      </c>
      <c r="E462" s="192" t="s">
        <v>332</v>
      </c>
      <c r="F462" s="191" t="s">
        <v>350</v>
      </c>
      <c r="G462" s="190"/>
      <c r="H462" s="190"/>
      <c r="I462" s="189">
        <v>1373.57</v>
      </c>
      <c r="J462" s="183"/>
      <c r="IT462" s="164"/>
      <c r="IU462" s="164"/>
      <c r="IV462" s="164"/>
    </row>
    <row r="463" spans="1:256">
      <c r="A463" s="181" t="s">
        <v>219</v>
      </c>
      <c r="B463" s="180">
        <v>10</v>
      </c>
      <c r="C463" s="194">
        <v>43190</v>
      </c>
      <c r="D463" s="193">
        <v>4671100000</v>
      </c>
      <c r="E463" s="192" t="s">
        <v>332</v>
      </c>
      <c r="F463" s="191" t="s">
        <v>349</v>
      </c>
      <c r="G463" s="190"/>
      <c r="H463" s="190"/>
      <c r="I463" s="189">
        <v>2542</v>
      </c>
      <c r="J463" s="183"/>
      <c r="IT463" s="164"/>
      <c r="IU463" s="164"/>
      <c r="IV463" s="164"/>
    </row>
    <row r="464" spans="1:256">
      <c r="A464" s="181" t="s">
        <v>219</v>
      </c>
      <c r="B464" s="180">
        <v>11</v>
      </c>
      <c r="C464" s="194">
        <v>43190</v>
      </c>
      <c r="D464" s="193" t="s">
        <v>162</v>
      </c>
      <c r="E464" s="192" t="s">
        <v>332</v>
      </c>
      <c r="F464" s="191" t="s">
        <v>348</v>
      </c>
      <c r="G464" s="190"/>
      <c r="H464" s="190"/>
      <c r="I464" s="189">
        <v>411.42</v>
      </c>
      <c r="J464" s="183"/>
      <c r="IT464" s="164"/>
      <c r="IU464" s="164"/>
      <c r="IV464" s="164"/>
    </row>
    <row r="465" spans="1:256">
      <c r="A465" s="181" t="s">
        <v>219</v>
      </c>
      <c r="B465" s="180">
        <v>12</v>
      </c>
      <c r="C465" s="194">
        <v>43190</v>
      </c>
      <c r="D465" s="193">
        <v>1650030000</v>
      </c>
      <c r="E465" s="192" t="s">
        <v>332</v>
      </c>
      <c r="F465" s="191" t="s">
        <v>348</v>
      </c>
      <c r="G465" s="190"/>
      <c r="H465" s="190"/>
      <c r="I465" s="189">
        <v>1781.86</v>
      </c>
      <c r="J465" s="183"/>
      <c r="IT465" s="164"/>
      <c r="IU465" s="164"/>
      <c r="IV465" s="164"/>
    </row>
    <row r="466" spans="1:256">
      <c r="A466" s="181" t="s">
        <v>219</v>
      </c>
      <c r="B466" s="180">
        <v>13</v>
      </c>
      <c r="C466" s="194">
        <v>43190</v>
      </c>
      <c r="D466" s="193">
        <v>7061030000</v>
      </c>
      <c r="E466" s="192" t="s">
        <v>332</v>
      </c>
      <c r="F466" s="191" t="s">
        <v>348</v>
      </c>
      <c r="G466" s="190"/>
      <c r="H466" s="190"/>
      <c r="I466" s="183"/>
      <c r="J466" s="189">
        <v>2183.2800000000002</v>
      </c>
      <c r="IT466" s="164"/>
      <c r="IU466" s="164"/>
      <c r="IV466" s="164"/>
    </row>
    <row r="467" spans="1:256">
      <c r="A467" s="181" t="s">
        <v>219</v>
      </c>
      <c r="B467" s="180">
        <v>14</v>
      </c>
      <c r="C467" s="194">
        <v>43190</v>
      </c>
      <c r="D467" s="193" t="s">
        <v>177</v>
      </c>
      <c r="E467" s="192" t="s">
        <v>332</v>
      </c>
      <c r="F467" s="191" t="s">
        <v>348</v>
      </c>
      <c r="G467" s="190"/>
      <c r="H467" s="190"/>
      <c r="I467" s="183"/>
      <c r="J467" s="189">
        <v>10</v>
      </c>
      <c r="IT467" s="164"/>
      <c r="IU467" s="164"/>
      <c r="IV467" s="164"/>
    </row>
    <row r="468" spans="1:256">
      <c r="A468" s="181" t="s">
        <v>219</v>
      </c>
      <c r="B468" s="180">
        <v>15</v>
      </c>
      <c r="C468" s="194">
        <v>43190</v>
      </c>
      <c r="D468" s="193">
        <v>6226600000</v>
      </c>
      <c r="E468" s="192" t="s">
        <v>332</v>
      </c>
      <c r="F468" s="191" t="s">
        <v>347</v>
      </c>
      <c r="G468" s="190"/>
      <c r="H468" s="190"/>
      <c r="I468" s="189">
        <v>21.73</v>
      </c>
      <c r="J468" s="183"/>
      <c r="IT468" s="164"/>
      <c r="IU468" s="164"/>
      <c r="IV468" s="164"/>
    </row>
    <row r="469" spans="1:256">
      <c r="A469" s="181" t="s">
        <v>219</v>
      </c>
      <c r="B469" s="180">
        <v>16</v>
      </c>
      <c r="C469" s="194">
        <v>43190</v>
      </c>
      <c r="D469" s="193" t="s">
        <v>162</v>
      </c>
      <c r="E469" s="192" t="s">
        <v>332</v>
      </c>
      <c r="F469" s="191" t="s">
        <v>347</v>
      </c>
      <c r="G469" s="190"/>
      <c r="H469" s="190"/>
      <c r="I469" s="183"/>
      <c r="J469" s="189">
        <v>21.73</v>
      </c>
      <c r="IT469" s="164"/>
      <c r="IU469" s="164"/>
      <c r="IV469" s="164"/>
    </row>
    <row r="470" spans="1:256">
      <c r="A470" s="181" t="s">
        <v>219</v>
      </c>
      <c r="B470" s="180">
        <v>17</v>
      </c>
      <c r="C470" s="194">
        <v>43190</v>
      </c>
      <c r="D470" s="193">
        <v>6226600000</v>
      </c>
      <c r="E470" s="192" t="s">
        <v>332</v>
      </c>
      <c r="F470" s="191" t="s">
        <v>346</v>
      </c>
      <c r="G470" s="190"/>
      <c r="H470" s="190"/>
      <c r="I470" s="189">
        <v>242.18</v>
      </c>
      <c r="J470" s="183"/>
      <c r="IT470" s="164"/>
      <c r="IU470" s="164"/>
      <c r="IV470" s="164"/>
    </row>
    <row r="471" spans="1:256">
      <c r="A471" s="181" t="s">
        <v>219</v>
      </c>
      <c r="B471" s="180">
        <v>18</v>
      </c>
      <c r="C471" s="194">
        <v>43190</v>
      </c>
      <c r="D471" s="193">
        <v>4456600000</v>
      </c>
      <c r="E471" s="192" t="s">
        <v>332</v>
      </c>
      <c r="F471" s="191" t="s">
        <v>346</v>
      </c>
      <c r="G471" s="190"/>
      <c r="H471" s="190"/>
      <c r="I471" s="189">
        <v>48.44</v>
      </c>
      <c r="J471" s="183"/>
      <c r="IT471" s="164"/>
      <c r="IU471" s="164"/>
      <c r="IV471" s="164"/>
    </row>
    <row r="472" spans="1:256">
      <c r="A472" s="181" t="s">
        <v>219</v>
      </c>
      <c r="B472" s="180">
        <v>19</v>
      </c>
      <c r="C472" s="194">
        <v>43190</v>
      </c>
      <c r="D472" s="193" t="s">
        <v>164</v>
      </c>
      <c r="E472" s="192" t="s">
        <v>332</v>
      </c>
      <c r="F472" s="191" t="s">
        <v>346</v>
      </c>
      <c r="G472" s="190"/>
      <c r="H472" s="190"/>
      <c r="I472" s="183"/>
      <c r="J472" s="189">
        <v>290.62</v>
      </c>
      <c r="IT472" s="164"/>
      <c r="IU472" s="164"/>
      <c r="IV472" s="164"/>
    </row>
    <row r="473" spans="1:256">
      <c r="A473" s="181" t="s">
        <v>219</v>
      </c>
      <c r="B473" s="180">
        <v>20</v>
      </c>
      <c r="C473" s="194">
        <v>43190</v>
      </c>
      <c r="D473" s="193">
        <v>6226600000</v>
      </c>
      <c r="E473" s="192" t="s">
        <v>332</v>
      </c>
      <c r="F473" s="191" t="s">
        <v>345</v>
      </c>
      <c r="G473" s="190"/>
      <c r="H473" s="190"/>
      <c r="I473" s="189">
        <v>13.67</v>
      </c>
      <c r="J473" s="183"/>
      <c r="IT473" s="164"/>
      <c r="IU473" s="164"/>
      <c r="IV473" s="164"/>
    </row>
    <row r="474" spans="1:256">
      <c r="A474" s="181" t="s">
        <v>219</v>
      </c>
      <c r="B474" s="180">
        <v>21</v>
      </c>
      <c r="C474" s="194">
        <v>43190</v>
      </c>
      <c r="D474" s="193" t="s">
        <v>161</v>
      </c>
      <c r="E474" s="192" t="s">
        <v>332</v>
      </c>
      <c r="F474" s="191" t="s">
        <v>345</v>
      </c>
      <c r="G474" s="190"/>
      <c r="H474" s="190"/>
      <c r="I474" s="183"/>
      <c r="J474" s="189">
        <v>13.67</v>
      </c>
      <c r="IT474" s="164"/>
      <c r="IU474" s="164"/>
      <c r="IV474" s="164"/>
    </row>
    <row r="475" spans="1:256">
      <c r="A475" s="181" t="s">
        <v>219</v>
      </c>
      <c r="B475" s="180">
        <v>22</v>
      </c>
      <c r="C475" s="194">
        <v>43190</v>
      </c>
      <c r="D475" s="193">
        <v>6226600000</v>
      </c>
      <c r="E475" s="192" t="s">
        <v>332</v>
      </c>
      <c r="F475" s="191" t="s">
        <v>341</v>
      </c>
      <c r="G475" s="190"/>
      <c r="H475" s="190"/>
      <c r="I475" s="189">
        <v>12.14</v>
      </c>
      <c r="J475" s="183"/>
      <c r="IT475" s="164"/>
      <c r="IU475" s="164"/>
      <c r="IV475" s="164"/>
    </row>
    <row r="476" spans="1:256">
      <c r="A476" s="181" t="s">
        <v>219</v>
      </c>
      <c r="B476" s="180">
        <v>23</v>
      </c>
      <c r="C476" s="194">
        <v>43190</v>
      </c>
      <c r="D476" s="193" t="s">
        <v>163</v>
      </c>
      <c r="E476" s="192" t="s">
        <v>332</v>
      </c>
      <c r="F476" s="191" t="s">
        <v>341</v>
      </c>
      <c r="G476" s="190"/>
      <c r="H476" s="190"/>
      <c r="I476" s="183"/>
      <c r="J476" s="189">
        <v>12.14</v>
      </c>
      <c r="IT476" s="164"/>
      <c r="IU476" s="164"/>
      <c r="IV476" s="164"/>
    </row>
    <row r="477" spans="1:256">
      <c r="A477" s="181" t="s">
        <v>219</v>
      </c>
      <c r="B477" s="180">
        <v>24</v>
      </c>
      <c r="C477" s="194">
        <v>43190</v>
      </c>
      <c r="D477" s="193">
        <v>6226600000</v>
      </c>
      <c r="E477" s="192" t="s">
        <v>332</v>
      </c>
      <c r="F477" s="191" t="s">
        <v>344</v>
      </c>
      <c r="G477" s="190"/>
      <c r="H477" s="190"/>
      <c r="I477" s="189">
        <v>22.86</v>
      </c>
      <c r="J477" s="183"/>
      <c r="IT477" s="164"/>
      <c r="IU477" s="164"/>
      <c r="IV477" s="164"/>
    </row>
    <row r="478" spans="1:256">
      <c r="A478" s="181" t="s">
        <v>219</v>
      </c>
      <c r="B478" s="180">
        <v>25</v>
      </c>
      <c r="C478" s="194">
        <v>43190</v>
      </c>
      <c r="D478" s="193">
        <v>4456600000</v>
      </c>
      <c r="E478" s="192" t="s">
        <v>332</v>
      </c>
      <c r="F478" s="191" t="s">
        <v>344</v>
      </c>
      <c r="G478" s="190"/>
      <c r="H478" s="190"/>
      <c r="I478" s="189">
        <v>4.57</v>
      </c>
      <c r="J478" s="183"/>
      <c r="IT478" s="164"/>
      <c r="IU478" s="164"/>
      <c r="IV478" s="164"/>
    </row>
    <row r="479" spans="1:256">
      <c r="A479" s="181" t="s">
        <v>219</v>
      </c>
      <c r="B479" s="180">
        <v>26</v>
      </c>
      <c r="C479" s="194">
        <v>43190</v>
      </c>
      <c r="D479" s="193" t="s">
        <v>164</v>
      </c>
      <c r="E479" s="192" t="s">
        <v>332</v>
      </c>
      <c r="F479" s="191" t="s">
        <v>344</v>
      </c>
      <c r="G479" s="190"/>
      <c r="H479" s="190"/>
      <c r="I479" s="183"/>
      <c r="J479" s="189">
        <v>27.43</v>
      </c>
      <c r="IT479" s="164"/>
      <c r="IU479" s="164"/>
      <c r="IV479" s="164"/>
    </row>
    <row r="480" spans="1:256">
      <c r="A480" s="181" t="s">
        <v>219</v>
      </c>
      <c r="B480" s="180">
        <v>27</v>
      </c>
      <c r="C480" s="194">
        <v>43190</v>
      </c>
      <c r="D480" s="193" t="s">
        <v>164</v>
      </c>
      <c r="E480" s="192" t="s">
        <v>332</v>
      </c>
      <c r="F480" s="191" t="s">
        <v>343</v>
      </c>
      <c r="G480" s="190"/>
      <c r="H480" s="190"/>
      <c r="I480" s="189">
        <v>270</v>
      </c>
      <c r="J480" s="183"/>
      <c r="IT480" s="164"/>
      <c r="IU480" s="164"/>
      <c r="IV480" s="164"/>
    </row>
    <row r="481" spans="1:256">
      <c r="A481" s="181" t="s">
        <v>219</v>
      </c>
      <c r="B481" s="180">
        <v>28</v>
      </c>
      <c r="C481" s="194">
        <v>43190</v>
      </c>
      <c r="D481" s="193">
        <v>4457100000</v>
      </c>
      <c r="E481" s="192" t="s">
        <v>332</v>
      </c>
      <c r="F481" s="191" t="s">
        <v>343</v>
      </c>
      <c r="G481" s="190"/>
      <c r="H481" s="190"/>
      <c r="I481" s="183"/>
      <c r="J481" s="189">
        <v>45</v>
      </c>
      <c r="IT481" s="164"/>
      <c r="IU481" s="164"/>
      <c r="IV481" s="164"/>
    </row>
    <row r="482" spans="1:256">
      <c r="A482" s="181" t="s">
        <v>219</v>
      </c>
      <c r="B482" s="180">
        <v>29</v>
      </c>
      <c r="C482" s="194">
        <v>43190</v>
      </c>
      <c r="D482" s="193">
        <v>7061060000</v>
      </c>
      <c r="E482" s="192" t="s">
        <v>332</v>
      </c>
      <c r="F482" s="191" t="s">
        <v>343</v>
      </c>
      <c r="G482" s="190"/>
      <c r="H482" s="190"/>
      <c r="I482" s="183"/>
      <c r="J482" s="189">
        <v>225</v>
      </c>
      <c r="IT482" s="164"/>
      <c r="IU482" s="164"/>
      <c r="IV482" s="164"/>
    </row>
    <row r="483" spans="1:256">
      <c r="A483" s="181" t="s">
        <v>219</v>
      </c>
      <c r="B483" s="180">
        <v>30</v>
      </c>
      <c r="C483" s="194">
        <v>43190</v>
      </c>
      <c r="D483" s="193" t="s">
        <v>161</v>
      </c>
      <c r="E483" s="192" t="s">
        <v>332</v>
      </c>
      <c r="F483" s="191" t="s">
        <v>342</v>
      </c>
      <c r="G483" s="190"/>
      <c r="H483" s="190"/>
      <c r="I483" s="189">
        <v>234.93</v>
      </c>
      <c r="J483" s="183"/>
      <c r="IT483" s="164"/>
      <c r="IU483" s="164"/>
      <c r="IV483" s="164"/>
    </row>
    <row r="484" spans="1:256">
      <c r="A484" s="181" t="s">
        <v>219</v>
      </c>
      <c r="B484" s="180">
        <v>31</v>
      </c>
      <c r="C484" s="194">
        <v>43190</v>
      </c>
      <c r="D484" s="193">
        <v>1650040000</v>
      </c>
      <c r="E484" s="192" t="s">
        <v>332</v>
      </c>
      <c r="F484" s="191" t="s">
        <v>342</v>
      </c>
      <c r="G484" s="190"/>
      <c r="H484" s="190"/>
      <c r="I484" s="183"/>
      <c r="J484" s="189">
        <v>1.26</v>
      </c>
      <c r="IT484" s="164"/>
      <c r="IU484" s="164"/>
      <c r="IV484" s="164"/>
    </row>
    <row r="485" spans="1:256">
      <c r="A485" s="181" t="s">
        <v>219</v>
      </c>
      <c r="B485" s="180">
        <v>32</v>
      </c>
      <c r="C485" s="194">
        <v>43190</v>
      </c>
      <c r="D485" s="193">
        <v>7061040000</v>
      </c>
      <c r="E485" s="192" t="s">
        <v>332</v>
      </c>
      <c r="F485" s="191" t="s">
        <v>342</v>
      </c>
      <c r="G485" s="190"/>
      <c r="H485" s="190"/>
      <c r="I485" s="183"/>
      <c r="J485" s="189">
        <v>233.67</v>
      </c>
      <c r="IT485" s="164"/>
      <c r="IU485" s="164"/>
      <c r="IV485" s="164"/>
    </row>
    <row r="486" spans="1:256">
      <c r="A486" s="181" t="s">
        <v>219</v>
      </c>
      <c r="B486" s="180">
        <v>33</v>
      </c>
      <c r="C486" s="194">
        <v>43190</v>
      </c>
      <c r="D486" s="193" t="s">
        <v>163</v>
      </c>
      <c r="E486" s="192" t="s">
        <v>332</v>
      </c>
      <c r="F486" s="191" t="s">
        <v>341</v>
      </c>
      <c r="G486" s="190"/>
      <c r="H486" s="190"/>
      <c r="I486" s="189">
        <v>229.89</v>
      </c>
      <c r="J486" s="183"/>
      <c r="IT486" s="164"/>
      <c r="IU486" s="164"/>
      <c r="IV486" s="164"/>
    </row>
    <row r="487" spans="1:256">
      <c r="A487" s="181" t="s">
        <v>219</v>
      </c>
      <c r="B487" s="180">
        <v>34</v>
      </c>
      <c r="C487" s="194">
        <v>43190</v>
      </c>
      <c r="D487" s="193">
        <v>7061070000</v>
      </c>
      <c r="E487" s="192" t="s">
        <v>332</v>
      </c>
      <c r="F487" s="191" t="s">
        <v>341</v>
      </c>
      <c r="G487" s="190"/>
      <c r="H487" s="190"/>
      <c r="I487" s="183"/>
      <c r="J487" s="189">
        <v>229.89</v>
      </c>
      <c r="IT487" s="164"/>
      <c r="IU487" s="164"/>
      <c r="IV487" s="164"/>
    </row>
    <row r="488" spans="1:256">
      <c r="A488" s="181" t="s">
        <v>219</v>
      </c>
      <c r="B488" s="180">
        <v>35</v>
      </c>
      <c r="C488" s="194">
        <v>43190</v>
      </c>
      <c r="D488" s="193" t="s">
        <v>164</v>
      </c>
      <c r="E488" s="192" t="s">
        <v>332</v>
      </c>
      <c r="F488" s="191" t="s">
        <v>340</v>
      </c>
      <c r="G488" s="190"/>
      <c r="H488" s="190"/>
      <c r="I488" s="189">
        <v>2578.89</v>
      </c>
      <c r="J488" s="183"/>
      <c r="IT488" s="164"/>
      <c r="IU488" s="164"/>
      <c r="IV488" s="164"/>
    </row>
    <row r="489" spans="1:256">
      <c r="A489" s="181" t="s">
        <v>219</v>
      </c>
      <c r="B489" s="180">
        <v>36</v>
      </c>
      <c r="C489" s="194">
        <v>43190</v>
      </c>
      <c r="D489" s="193">
        <v>7061060000</v>
      </c>
      <c r="E489" s="192" t="s">
        <v>332</v>
      </c>
      <c r="F489" s="191" t="s">
        <v>340</v>
      </c>
      <c r="G489" s="190"/>
      <c r="H489" s="190"/>
      <c r="I489" s="183"/>
      <c r="J489" s="189">
        <v>2120.63</v>
      </c>
      <c r="IT489" s="164"/>
      <c r="IU489" s="164"/>
      <c r="IV489" s="164"/>
    </row>
    <row r="490" spans="1:256">
      <c r="A490" s="181" t="s">
        <v>219</v>
      </c>
      <c r="B490" s="180">
        <v>37</v>
      </c>
      <c r="C490" s="194">
        <v>43190</v>
      </c>
      <c r="D490" s="193" t="s">
        <v>181</v>
      </c>
      <c r="E490" s="192" t="s">
        <v>332</v>
      </c>
      <c r="F490" s="191" t="s">
        <v>340</v>
      </c>
      <c r="G490" s="190"/>
      <c r="H490" s="190"/>
      <c r="I490" s="183"/>
      <c r="J490" s="189">
        <v>30</v>
      </c>
      <c r="IT490" s="164"/>
      <c r="IU490" s="164"/>
      <c r="IV490" s="164"/>
    </row>
    <row r="491" spans="1:256">
      <c r="A491" s="181" t="s">
        <v>219</v>
      </c>
      <c r="B491" s="180">
        <v>38</v>
      </c>
      <c r="C491" s="194">
        <v>43190</v>
      </c>
      <c r="D491" s="193">
        <v>4457100000</v>
      </c>
      <c r="E491" s="192" t="s">
        <v>332</v>
      </c>
      <c r="F491" s="191" t="s">
        <v>340</v>
      </c>
      <c r="G491" s="190"/>
      <c r="H491" s="190"/>
      <c r="I491" s="183"/>
      <c r="J491" s="189">
        <v>428.26</v>
      </c>
      <c r="IT491" s="164"/>
      <c r="IU491" s="164"/>
      <c r="IV491" s="164"/>
    </row>
    <row r="492" spans="1:256">
      <c r="A492" s="181" t="s">
        <v>219</v>
      </c>
      <c r="B492" s="180">
        <v>39</v>
      </c>
      <c r="C492" s="194">
        <v>43190</v>
      </c>
      <c r="D492" s="193" t="s">
        <v>164</v>
      </c>
      <c r="E492" s="192" t="s">
        <v>332</v>
      </c>
      <c r="F492" s="191" t="s">
        <v>339</v>
      </c>
      <c r="G492" s="190"/>
      <c r="H492" s="190"/>
      <c r="I492" s="189">
        <v>2948.26</v>
      </c>
      <c r="J492" s="183"/>
      <c r="IT492" s="164"/>
      <c r="IU492" s="164"/>
      <c r="IV492" s="164"/>
    </row>
    <row r="493" spans="1:256">
      <c r="A493" s="181" t="s">
        <v>219</v>
      </c>
      <c r="B493" s="180">
        <v>40</v>
      </c>
      <c r="C493" s="194">
        <v>43190</v>
      </c>
      <c r="D493" s="193">
        <v>4457100000</v>
      </c>
      <c r="E493" s="192" t="s">
        <v>332</v>
      </c>
      <c r="F493" s="191" t="s">
        <v>338</v>
      </c>
      <c r="G493" s="190"/>
      <c r="H493" s="190"/>
      <c r="I493" s="183"/>
      <c r="J493" s="189">
        <v>1260</v>
      </c>
      <c r="IT493" s="164"/>
      <c r="IU493" s="164"/>
      <c r="IV493" s="164"/>
    </row>
    <row r="494" spans="1:256">
      <c r="A494" s="181" t="s">
        <v>219</v>
      </c>
      <c r="B494" s="180">
        <v>41</v>
      </c>
      <c r="C494" s="194">
        <v>43190</v>
      </c>
      <c r="D494" s="193">
        <v>7061060000</v>
      </c>
      <c r="E494" s="192" t="s">
        <v>332</v>
      </c>
      <c r="F494" s="191" t="s">
        <v>337</v>
      </c>
      <c r="G494" s="190"/>
      <c r="H494" s="190"/>
      <c r="I494" s="183"/>
      <c r="J494" s="189">
        <v>1410.31</v>
      </c>
      <c r="IT494" s="164"/>
      <c r="IU494" s="164"/>
      <c r="IV494" s="164"/>
    </row>
    <row r="495" spans="1:256">
      <c r="A495" s="181" t="s">
        <v>219</v>
      </c>
      <c r="B495" s="180">
        <v>42</v>
      </c>
      <c r="C495" s="194">
        <v>43190</v>
      </c>
      <c r="D495" s="193">
        <v>4457100000</v>
      </c>
      <c r="E495" s="192" t="s">
        <v>332</v>
      </c>
      <c r="F495" s="191" t="s">
        <v>337</v>
      </c>
      <c r="G495" s="190"/>
      <c r="H495" s="190"/>
      <c r="I495" s="183"/>
      <c r="J495" s="189">
        <v>282.06</v>
      </c>
      <c r="IT495" s="164"/>
      <c r="IU495" s="164"/>
      <c r="IV495" s="164"/>
    </row>
    <row r="496" spans="1:256">
      <c r="A496" s="181" t="s">
        <v>219</v>
      </c>
      <c r="B496" s="180">
        <v>43</v>
      </c>
      <c r="C496" s="194">
        <v>43190</v>
      </c>
      <c r="D496" s="193">
        <v>6580000000</v>
      </c>
      <c r="E496" s="192" t="s">
        <v>332</v>
      </c>
      <c r="F496" s="191" t="s">
        <v>336</v>
      </c>
      <c r="G496" s="190"/>
      <c r="H496" s="190"/>
      <c r="I496" s="189">
        <v>4.1100000000000003</v>
      </c>
      <c r="J496" s="183"/>
      <c r="IT496" s="164"/>
      <c r="IU496" s="164"/>
      <c r="IV496" s="164"/>
    </row>
    <row r="497" spans="1:256">
      <c r="A497" s="181" t="s">
        <v>219</v>
      </c>
      <c r="B497" s="180">
        <v>44</v>
      </c>
      <c r="C497" s="194">
        <v>43190</v>
      </c>
      <c r="D497" s="193" t="s">
        <v>164</v>
      </c>
      <c r="E497" s="192" t="s">
        <v>332</v>
      </c>
      <c r="F497" s="191" t="s">
        <v>335</v>
      </c>
      <c r="G497" s="190"/>
      <c r="H497" s="190"/>
      <c r="I497" s="189">
        <v>249.5</v>
      </c>
      <c r="J497" s="183"/>
      <c r="IT497" s="164"/>
      <c r="IU497" s="164"/>
      <c r="IV497" s="164"/>
    </row>
    <row r="498" spans="1:256">
      <c r="A498" s="181" t="s">
        <v>219</v>
      </c>
      <c r="B498" s="180">
        <v>45</v>
      </c>
      <c r="C498" s="194">
        <v>43190</v>
      </c>
      <c r="D498" s="193">
        <v>4457100000</v>
      </c>
      <c r="E498" s="192" t="s">
        <v>332</v>
      </c>
      <c r="F498" s="191" t="s">
        <v>334</v>
      </c>
      <c r="G498" s="190"/>
      <c r="H498" s="190"/>
      <c r="I498" s="183"/>
      <c r="J498" s="189">
        <v>54.5</v>
      </c>
      <c r="IT498" s="164"/>
      <c r="IU498" s="164"/>
      <c r="IV498" s="164"/>
    </row>
    <row r="499" spans="1:256">
      <c r="A499" s="181" t="s">
        <v>219</v>
      </c>
      <c r="B499" s="180">
        <v>46</v>
      </c>
      <c r="C499" s="194">
        <v>43190</v>
      </c>
      <c r="D499" s="193">
        <v>7580000000</v>
      </c>
      <c r="E499" s="192" t="s">
        <v>332</v>
      </c>
      <c r="F499" s="191" t="s">
        <v>333</v>
      </c>
      <c r="G499" s="190"/>
      <c r="H499" s="190"/>
      <c r="I499" s="183"/>
      <c r="J499" s="189">
        <v>15</v>
      </c>
      <c r="IT499" s="164"/>
      <c r="IU499" s="164"/>
      <c r="IV499" s="164"/>
    </row>
    <row r="500" spans="1:256">
      <c r="A500" s="181" t="s">
        <v>219</v>
      </c>
      <c r="B500" s="180">
        <v>47</v>
      </c>
      <c r="C500" s="194">
        <v>43190</v>
      </c>
      <c r="D500" s="193">
        <v>7061060000</v>
      </c>
      <c r="E500" s="192" t="s">
        <v>332</v>
      </c>
      <c r="F500" s="191" t="s">
        <v>331</v>
      </c>
      <c r="G500" s="190"/>
      <c r="H500" s="190"/>
      <c r="I500" s="183"/>
      <c r="J500" s="189">
        <v>150</v>
      </c>
      <c r="IT500" s="164"/>
      <c r="IU500" s="164"/>
      <c r="IV500" s="164"/>
    </row>
    <row r="501" spans="1:256">
      <c r="A501" s="181" t="s">
        <v>219</v>
      </c>
      <c r="B501" s="180">
        <v>48</v>
      </c>
      <c r="C501" s="188">
        <v>43190</v>
      </c>
      <c r="D501" s="187">
        <v>4457100000</v>
      </c>
      <c r="E501" s="186" t="s">
        <v>332</v>
      </c>
      <c r="F501" s="185" t="s">
        <v>331</v>
      </c>
      <c r="G501" s="184"/>
      <c r="H501" s="184"/>
      <c r="I501" s="183"/>
      <c r="J501" s="182">
        <v>30</v>
      </c>
      <c r="IT501" s="164"/>
      <c r="IU501" s="164"/>
      <c r="IV501" s="164"/>
    </row>
    <row r="502" spans="1:256">
      <c r="A502" s="181" t="s">
        <v>219</v>
      </c>
      <c r="B502" s="180">
        <v>49</v>
      </c>
      <c r="C502" s="179"/>
      <c r="D502" s="220"/>
      <c r="E502" s="177"/>
      <c r="F502" s="176" t="s">
        <v>330</v>
      </c>
      <c r="G502" s="175"/>
      <c r="H502" s="175"/>
      <c r="I502" s="174">
        <v>205298.24</v>
      </c>
      <c r="J502" s="174">
        <v>205298.24</v>
      </c>
      <c r="IT502" s="164"/>
      <c r="IU502" s="164"/>
      <c r="IV502" s="164"/>
    </row>
    <row r="503" spans="1:256">
      <c r="A503" s="181"/>
      <c r="B503" s="219"/>
      <c r="C503" s="172"/>
      <c r="D503" s="218"/>
      <c r="E503" s="170"/>
      <c r="F503" s="169"/>
      <c r="G503" s="168"/>
      <c r="H503" s="168"/>
      <c r="I503" s="167" t="s">
        <v>166</v>
      </c>
      <c r="J503" s="167" t="s">
        <v>166</v>
      </c>
      <c r="IT503" s="164"/>
      <c r="IU503" s="164"/>
      <c r="IV503" s="164"/>
    </row>
    <row r="506" spans="1:256">
      <c r="C506" s="208" t="s">
        <v>1</v>
      </c>
      <c r="D506" s="217" t="s">
        <v>156</v>
      </c>
      <c r="E506" s="205" t="s">
        <v>2</v>
      </c>
      <c r="F506" s="205" t="s">
        <v>3</v>
      </c>
      <c r="G506" s="204"/>
      <c r="H506" s="204"/>
      <c r="I506" s="203" t="s">
        <v>157</v>
      </c>
      <c r="J506" s="203" t="s">
        <v>158</v>
      </c>
      <c r="IT506" s="164"/>
      <c r="IU506" s="164"/>
      <c r="IV506" s="164"/>
    </row>
    <row r="507" spans="1:256">
      <c r="A507" s="181" t="s">
        <v>219</v>
      </c>
      <c r="B507" s="202">
        <v>1</v>
      </c>
      <c r="C507" s="201">
        <v>43281</v>
      </c>
      <c r="D507" s="216" t="s">
        <v>159</v>
      </c>
      <c r="E507" s="198" t="s">
        <v>312</v>
      </c>
      <c r="F507" s="198" t="s">
        <v>327</v>
      </c>
      <c r="G507" s="197"/>
      <c r="H507" s="197"/>
      <c r="I507" s="196">
        <v>179757.11</v>
      </c>
      <c r="J507" s="195"/>
      <c r="IT507" s="164"/>
      <c r="IU507" s="164"/>
      <c r="IV507" s="164"/>
    </row>
    <row r="508" spans="1:256">
      <c r="A508" s="181" t="s">
        <v>219</v>
      </c>
      <c r="B508" s="180">
        <v>2</v>
      </c>
      <c r="C508" s="194">
        <v>43281</v>
      </c>
      <c r="D508" s="214">
        <v>7061010000</v>
      </c>
      <c r="E508" s="191" t="s">
        <v>312</v>
      </c>
      <c r="F508" s="191" t="s">
        <v>327</v>
      </c>
      <c r="G508" s="190"/>
      <c r="H508" s="190"/>
      <c r="I508" s="183"/>
      <c r="J508" s="189">
        <v>151803.69</v>
      </c>
      <c r="IT508" s="164"/>
      <c r="IU508" s="164"/>
      <c r="IV508" s="164"/>
    </row>
    <row r="509" spans="1:256">
      <c r="A509" s="181" t="s">
        <v>219</v>
      </c>
      <c r="B509" s="180">
        <v>3</v>
      </c>
      <c r="C509" s="194">
        <v>43281</v>
      </c>
      <c r="D509" s="214">
        <v>1650010000</v>
      </c>
      <c r="E509" s="191" t="s">
        <v>312</v>
      </c>
      <c r="F509" s="191" t="s">
        <v>329</v>
      </c>
      <c r="G509" s="190"/>
      <c r="H509" s="190"/>
      <c r="I509" s="189">
        <v>1992.75</v>
      </c>
      <c r="J509" s="183"/>
      <c r="IT509" s="164"/>
      <c r="IU509" s="164"/>
      <c r="IV509" s="164"/>
    </row>
    <row r="510" spans="1:256">
      <c r="A510" s="181" t="s">
        <v>219</v>
      </c>
      <c r="B510" s="180">
        <v>4</v>
      </c>
      <c r="C510" s="194">
        <v>43281</v>
      </c>
      <c r="D510" s="215" t="s">
        <v>179</v>
      </c>
      <c r="E510" s="191" t="s">
        <v>312</v>
      </c>
      <c r="F510" s="191" t="s">
        <v>327</v>
      </c>
      <c r="G510" s="190"/>
      <c r="H510" s="190"/>
      <c r="I510" s="183"/>
      <c r="J510" s="189">
        <v>2310</v>
      </c>
      <c r="IT510" s="164"/>
      <c r="IU510" s="164"/>
      <c r="IV510" s="164"/>
    </row>
    <row r="511" spans="1:256">
      <c r="A511" s="181" t="s">
        <v>219</v>
      </c>
      <c r="B511" s="180">
        <v>5</v>
      </c>
      <c r="C511" s="194">
        <v>43281</v>
      </c>
      <c r="D511" s="214">
        <v>4457100000</v>
      </c>
      <c r="E511" s="191" t="s">
        <v>312</v>
      </c>
      <c r="F511" s="191" t="s">
        <v>327</v>
      </c>
      <c r="G511" s="190"/>
      <c r="H511" s="190"/>
      <c r="I511" s="183"/>
      <c r="J511" s="189">
        <v>30360.74</v>
      </c>
      <c r="IT511" s="164"/>
      <c r="IU511" s="164"/>
      <c r="IV511" s="164"/>
    </row>
    <row r="512" spans="1:256">
      <c r="A512" s="181" t="s">
        <v>219</v>
      </c>
      <c r="B512" s="180">
        <v>6</v>
      </c>
      <c r="C512" s="194">
        <v>43281</v>
      </c>
      <c r="D512" s="215" t="s">
        <v>179</v>
      </c>
      <c r="E512" s="191" t="s">
        <v>312</v>
      </c>
      <c r="F512" s="191" t="s">
        <v>328</v>
      </c>
      <c r="G512" s="190"/>
      <c r="H512" s="190"/>
      <c r="I512" s="183"/>
      <c r="J512" s="189">
        <v>6300</v>
      </c>
      <c r="IT512" s="164"/>
      <c r="IU512" s="164"/>
      <c r="IV512" s="164"/>
    </row>
    <row r="513" spans="1:256">
      <c r="A513" s="181" t="s">
        <v>219</v>
      </c>
      <c r="B513" s="180">
        <v>7</v>
      </c>
      <c r="C513" s="194">
        <v>43281</v>
      </c>
      <c r="D513" s="214">
        <v>6226600000</v>
      </c>
      <c r="E513" s="191" t="s">
        <v>312</v>
      </c>
      <c r="F513" s="191" t="s">
        <v>327</v>
      </c>
      <c r="G513" s="190"/>
      <c r="H513" s="190"/>
      <c r="I513" s="189">
        <v>6802.31</v>
      </c>
      <c r="J513" s="183"/>
      <c r="IT513" s="164"/>
      <c r="IU513" s="164"/>
      <c r="IV513" s="164"/>
    </row>
    <row r="514" spans="1:256">
      <c r="A514" s="181" t="s">
        <v>219</v>
      </c>
      <c r="B514" s="180">
        <v>8</v>
      </c>
      <c r="C514" s="194">
        <v>43281</v>
      </c>
      <c r="D514" s="214">
        <v>4456600000</v>
      </c>
      <c r="E514" s="191" t="s">
        <v>312</v>
      </c>
      <c r="F514" s="191" t="s">
        <v>327</v>
      </c>
      <c r="G514" s="190"/>
      <c r="H514" s="190"/>
      <c r="I514" s="189">
        <v>1360.46</v>
      </c>
      <c r="J514" s="183"/>
      <c r="IT514" s="164"/>
      <c r="IU514" s="164"/>
      <c r="IV514" s="164"/>
    </row>
    <row r="515" spans="1:256">
      <c r="A515" s="181" t="s">
        <v>219</v>
      </c>
      <c r="B515" s="180">
        <v>9</v>
      </c>
      <c r="C515" s="194">
        <v>43281</v>
      </c>
      <c r="D515" s="214">
        <v>4671100000</v>
      </c>
      <c r="E515" s="191" t="s">
        <v>312</v>
      </c>
      <c r="F515" s="191" t="s">
        <v>326</v>
      </c>
      <c r="G515" s="190"/>
      <c r="H515" s="190"/>
      <c r="I515" s="189">
        <v>2542</v>
      </c>
      <c r="J515" s="183"/>
      <c r="IT515" s="164"/>
      <c r="IU515" s="164"/>
      <c r="IV515" s="164"/>
    </row>
    <row r="516" spans="1:256">
      <c r="A516" s="181" t="s">
        <v>219</v>
      </c>
      <c r="B516" s="180">
        <v>10</v>
      </c>
      <c r="C516" s="194">
        <v>43281</v>
      </c>
      <c r="D516" s="214">
        <v>4671100000</v>
      </c>
      <c r="E516" s="191" t="s">
        <v>312</v>
      </c>
      <c r="F516" s="191" t="s">
        <v>325</v>
      </c>
      <c r="G516" s="190"/>
      <c r="H516" s="190"/>
      <c r="I516" s="189">
        <v>1897.2</v>
      </c>
      <c r="J516" s="183"/>
      <c r="IT516" s="164"/>
      <c r="IU516" s="164"/>
      <c r="IV516" s="164"/>
    </row>
    <row r="517" spans="1:256">
      <c r="A517" s="181" t="s">
        <v>219</v>
      </c>
      <c r="B517" s="180">
        <v>11</v>
      </c>
      <c r="C517" s="194">
        <v>43281</v>
      </c>
      <c r="D517" s="214">
        <v>4457100000</v>
      </c>
      <c r="E517" s="191" t="s">
        <v>312</v>
      </c>
      <c r="F517" s="191" t="s">
        <v>324</v>
      </c>
      <c r="G517" s="190"/>
      <c r="H517" s="190"/>
      <c r="I517" s="183"/>
      <c r="J517" s="189">
        <v>3577.4</v>
      </c>
      <c r="IT517" s="164"/>
      <c r="IU517" s="164"/>
      <c r="IV517" s="164"/>
    </row>
    <row r="518" spans="1:256">
      <c r="A518" s="181" t="s">
        <v>219</v>
      </c>
      <c r="B518" s="180">
        <v>12</v>
      </c>
      <c r="C518" s="194">
        <v>43281</v>
      </c>
      <c r="D518" s="214">
        <v>6226600000</v>
      </c>
      <c r="E518" s="191" t="s">
        <v>312</v>
      </c>
      <c r="F518" s="191" t="s">
        <v>323</v>
      </c>
      <c r="G518" s="190"/>
      <c r="H518" s="190"/>
      <c r="I518" s="189">
        <v>90.12</v>
      </c>
      <c r="J518" s="183"/>
      <c r="IT518" s="164"/>
      <c r="IU518" s="164"/>
      <c r="IV518" s="164"/>
    </row>
    <row r="519" spans="1:256">
      <c r="A519" s="181" t="s">
        <v>219</v>
      </c>
      <c r="B519" s="180">
        <v>13</v>
      </c>
      <c r="C519" s="194">
        <v>43281</v>
      </c>
      <c r="D519" s="214">
        <v>4456600000</v>
      </c>
      <c r="E519" s="191" t="s">
        <v>312</v>
      </c>
      <c r="F519" s="191" t="s">
        <v>323</v>
      </c>
      <c r="G519" s="190"/>
      <c r="H519" s="190"/>
      <c r="I519" s="189">
        <v>18.02</v>
      </c>
      <c r="J519" s="183"/>
      <c r="IT519" s="164"/>
      <c r="IU519" s="164"/>
      <c r="IV519" s="164"/>
    </row>
    <row r="520" spans="1:256">
      <c r="A520" s="181" t="s">
        <v>219</v>
      </c>
      <c r="B520" s="180">
        <v>14</v>
      </c>
      <c r="C520" s="194">
        <v>43281</v>
      </c>
      <c r="D520" s="215" t="s">
        <v>164</v>
      </c>
      <c r="E520" s="191" t="s">
        <v>312</v>
      </c>
      <c r="F520" s="191" t="s">
        <v>323</v>
      </c>
      <c r="G520" s="190"/>
      <c r="H520" s="190"/>
      <c r="I520" s="183"/>
      <c r="J520" s="189">
        <v>108.14</v>
      </c>
      <c r="IT520" s="164"/>
      <c r="IU520" s="164"/>
      <c r="IV520" s="164"/>
    </row>
    <row r="521" spans="1:256">
      <c r="A521" s="181" t="s">
        <v>219</v>
      </c>
      <c r="B521" s="180">
        <v>15</v>
      </c>
      <c r="C521" s="194">
        <v>43281</v>
      </c>
      <c r="D521" s="214">
        <v>6226600000</v>
      </c>
      <c r="E521" s="191" t="s">
        <v>312</v>
      </c>
      <c r="F521" s="191" t="s">
        <v>322</v>
      </c>
      <c r="G521" s="190"/>
      <c r="H521" s="190"/>
      <c r="I521" s="189">
        <v>9.66</v>
      </c>
      <c r="J521" s="183"/>
      <c r="IT521" s="164"/>
      <c r="IU521" s="164"/>
      <c r="IV521" s="164"/>
    </row>
    <row r="522" spans="1:256">
      <c r="A522" s="181" t="s">
        <v>219</v>
      </c>
      <c r="B522" s="180">
        <v>16</v>
      </c>
      <c r="C522" s="194">
        <v>43281</v>
      </c>
      <c r="D522" s="215" t="s">
        <v>161</v>
      </c>
      <c r="E522" s="191" t="s">
        <v>312</v>
      </c>
      <c r="F522" s="191" t="s">
        <v>322</v>
      </c>
      <c r="G522" s="190"/>
      <c r="H522" s="190"/>
      <c r="I522" s="183"/>
      <c r="J522" s="189">
        <v>9.66</v>
      </c>
      <c r="IT522" s="164"/>
      <c r="IU522" s="164"/>
      <c r="IV522" s="164"/>
    </row>
    <row r="523" spans="1:256">
      <c r="A523" s="181" t="s">
        <v>219</v>
      </c>
      <c r="B523" s="180">
        <v>17</v>
      </c>
      <c r="C523" s="194">
        <v>43281</v>
      </c>
      <c r="D523" s="214">
        <v>6226600000</v>
      </c>
      <c r="E523" s="191" t="s">
        <v>312</v>
      </c>
      <c r="F523" s="191" t="s">
        <v>318</v>
      </c>
      <c r="G523" s="190"/>
      <c r="H523" s="190"/>
      <c r="I523" s="189">
        <v>9.82</v>
      </c>
      <c r="J523" s="183"/>
      <c r="IT523" s="164"/>
      <c r="IU523" s="164"/>
      <c r="IV523" s="164"/>
    </row>
    <row r="524" spans="1:256">
      <c r="A524" s="181" t="s">
        <v>219</v>
      </c>
      <c r="B524" s="180">
        <v>18</v>
      </c>
      <c r="C524" s="194">
        <v>43281</v>
      </c>
      <c r="D524" s="215" t="s">
        <v>163</v>
      </c>
      <c r="E524" s="191" t="s">
        <v>312</v>
      </c>
      <c r="F524" s="191" t="s">
        <v>318</v>
      </c>
      <c r="G524" s="190"/>
      <c r="H524" s="190"/>
      <c r="I524" s="183"/>
      <c r="J524" s="189">
        <v>9.82</v>
      </c>
      <c r="IT524" s="164"/>
      <c r="IU524" s="164"/>
      <c r="IV524" s="164"/>
    </row>
    <row r="525" spans="1:256">
      <c r="A525" s="181" t="s">
        <v>219</v>
      </c>
      <c r="B525" s="180">
        <v>19</v>
      </c>
      <c r="C525" s="194">
        <v>43281</v>
      </c>
      <c r="D525" s="214">
        <v>6226600000</v>
      </c>
      <c r="E525" s="191" t="s">
        <v>312</v>
      </c>
      <c r="F525" s="191" t="s">
        <v>321</v>
      </c>
      <c r="G525" s="190"/>
      <c r="H525" s="190"/>
      <c r="I525" s="189">
        <v>9.4499999999999993</v>
      </c>
      <c r="J525" s="183"/>
      <c r="IT525" s="164"/>
      <c r="IU525" s="164"/>
      <c r="IV525" s="164"/>
    </row>
    <row r="526" spans="1:256">
      <c r="A526" s="181" t="s">
        <v>219</v>
      </c>
      <c r="B526" s="180">
        <v>20</v>
      </c>
      <c r="C526" s="194">
        <v>43281</v>
      </c>
      <c r="D526" s="214">
        <v>4456600000</v>
      </c>
      <c r="E526" s="191" t="s">
        <v>312</v>
      </c>
      <c r="F526" s="191" t="s">
        <v>321</v>
      </c>
      <c r="G526" s="190"/>
      <c r="H526" s="190"/>
      <c r="I526" s="189">
        <v>1.89</v>
      </c>
      <c r="J526" s="183"/>
      <c r="IT526" s="164"/>
      <c r="IU526" s="164"/>
      <c r="IV526" s="164"/>
    </row>
    <row r="527" spans="1:256">
      <c r="A527" s="181" t="s">
        <v>219</v>
      </c>
      <c r="B527" s="180">
        <v>21</v>
      </c>
      <c r="C527" s="194">
        <v>43281</v>
      </c>
      <c r="D527" s="215" t="s">
        <v>164</v>
      </c>
      <c r="E527" s="191" t="s">
        <v>312</v>
      </c>
      <c r="F527" s="191" t="s">
        <v>321</v>
      </c>
      <c r="G527" s="190"/>
      <c r="H527" s="190"/>
      <c r="I527" s="183"/>
      <c r="J527" s="189">
        <v>11.34</v>
      </c>
      <c r="IT527" s="164"/>
      <c r="IU527" s="164"/>
      <c r="IV527" s="164"/>
    </row>
    <row r="528" spans="1:256">
      <c r="A528" s="181" t="s">
        <v>219</v>
      </c>
      <c r="B528" s="180">
        <v>22</v>
      </c>
      <c r="C528" s="194">
        <v>43281</v>
      </c>
      <c r="D528" s="215" t="s">
        <v>164</v>
      </c>
      <c r="E528" s="191" t="s">
        <v>312</v>
      </c>
      <c r="F528" s="191" t="s">
        <v>320</v>
      </c>
      <c r="G528" s="190"/>
      <c r="H528" s="190"/>
      <c r="I528" s="189">
        <v>270</v>
      </c>
      <c r="J528" s="183"/>
      <c r="IT528" s="164"/>
      <c r="IU528" s="164"/>
      <c r="IV528" s="164"/>
    </row>
    <row r="529" spans="1:256">
      <c r="A529" s="181" t="s">
        <v>219</v>
      </c>
      <c r="B529" s="180">
        <v>23</v>
      </c>
      <c r="C529" s="194">
        <v>43281</v>
      </c>
      <c r="D529" s="214">
        <v>4457100000</v>
      </c>
      <c r="E529" s="191" t="s">
        <v>312</v>
      </c>
      <c r="F529" s="191" t="s">
        <v>320</v>
      </c>
      <c r="G529" s="190"/>
      <c r="H529" s="190"/>
      <c r="I529" s="183"/>
      <c r="J529" s="189">
        <v>45</v>
      </c>
      <c r="IT529" s="164"/>
      <c r="IU529" s="164"/>
      <c r="IV529" s="164"/>
    </row>
    <row r="530" spans="1:256">
      <c r="A530" s="181" t="s">
        <v>219</v>
      </c>
      <c r="B530" s="180">
        <v>24</v>
      </c>
      <c r="C530" s="194">
        <v>43281</v>
      </c>
      <c r="D530" s="214">
        <v>7061060000</v>
      </c>
      <c r="E530" s="191" t="s">
        <v>312</v>
      </c>
      <c r="F530" s="191" t="s">
        <v>320</v>
      </c>
      <c r="G530" s="190"/>
      <c r="H530" s="190"/>
      <c r="I530" s="183"/>
      <c r="J530" s="189">
        <v>225</v>
      </c>
      <c r="IT530" s="164"/>
      <c r="IU530" s="164"/>
      <c r="IV530" s="164"/>
    </row>
    <row r="531" spans="1:256">
      <c r="A531" s="181" t="s">
        <v>219</v>
      </c>
      <c r="B531" s="180">
        <v>25</v>
      </c>
      <c r="C531" s="194">
        <v>43281</v>
      </c>
      <c r="D531" s="215" t="s">
        <v>161</v>
      </c>
      <c r="E531" s="191" t="s">
        <v>312</v>
      </c>
      <c r="F531" s="191" t="s">
        <v>319</v>
      </c>
      <c r="G531" s="190"/>
      <c r="H531" s="190"/>
      <c r="I531" s="189">
        <v>233.67</v>
      </c>
      <c r="J531" s="183"/>
      <c r="IT531" s="164"/>
      <c r="IU531" s="164"/>
      <c r="IV531" s="164"/>
    </row>
    <row r="532" spans="1:256">
      <c r="A532" s="181" t="s">
        <v>219</v>
      </c>
      <c r="B532" s="180">
        <v>26</v>
      </c>
      <c r="C532" s="194">
        <v>43281</v>
      </c>
      <c r="D532" s="214">
        <v>7061040000</v>
      </c>
      <c r="E532" s="191" t="s">
        <v>312</v>
      </c>
      <c r="F532" s="191" t="s">
        <v>319</v>
      </c>
      <c r="G532" s="190"/>
      <c r="H532" s="190"/>
      <c r="I532" s="183"/>
      <c r="J532" s="189">
        <v>233.67</v>
      </c>
      <c r="IT532" s="164"/>
      <c r="IU532" s="164"/>
      <c r="IV532" s="164"/>
    </row>
    <row r="533" spans="1:256">
      <c r="A533" s="181" t="s">
        <v>219</v>
      </c>
      <c r="B533" s="180">
        <v>27</v>
      </c>
      <c r="C533" s="194">
        <v>43281</v>
      </c>
      <c r="D533" s="215" t="s">
        <v>163</v>
      </c>
      <c r="E533" s="191" t="s">
        <v>312</v>
      </c>
      <c r="F533" s="191" t="s">
        <v>318</v>
      </c>
      <c r="G533" s="190"/>
      <c r="H533" s="190"/>
      <c r="I533" s="189">
        <v>229.89</v>
      </c>
      <c r="J533" s="183"/>
      <c r="IT533" s="164"/>
      <c r="IU533" s="164"/>
      <c r="IV533" s="164"/>
    </row>
    <row r="534" spans="1:256">
      <c r="A534" s="181" t="s">
        <v>219</v>
      </c>
      <c r="B534" s="180">
        <v>28</v>
      </c>
      <c r="C534" s="194">
        <v>43281</v>
      </c>
      <c r="D534" s="214">
        <v>7061070000</v>
      </c>
      <c r="E534" s="191" t="s">
        <v>312</v>
      </c>
      <c r="F534" s="191" t="s">
        <v>318</v>
      </c>
      <c r="G534" s="190"/>
      <c r="H534" s="190"/>
      <c r="I534" s="183"/>
      <c r="J534" s="189">
        <v>229.89</v>
      </c>
      <c r="IT534" s="164"/>
      <c r="IU534" s="164"/>
      <c r="IV534" s="164"/>
    </row>
    <row r="535" spans="1:256">
      <c r="A535" s="181" t="s">
        <v>219</v>
      </c>
      <c r="B535" s="180">
        <v>29</v>
      </c>
      <c r="C535" s="194">
        <v>43281</v>
      </c>
      <c r="D535" s="215" t="s">
        <v>164</v>
      </c>
      <c r="E535" s="191" t="s">
        <v>312</v>
      </c>
      <c r="F535" s="191" t="s">
        <v>317</v>
      </c>
      <c r="G535" s="190"/>
      <c r="H535" s="190"/>
      <c r="I535" s="189">
        <v>2574.7600000000002</v>
      </c>
      <c r="J535" s="183"/>
      <c r="IT535" s="164"/>
      <c r="IU535" s="164"/>
      <c r="IV535" s="164"/>
    </row>
    <row r="536" spans="1:256">
      <c r="A536" s="181" t="s">
        <v>219</v>
      </c>
      <c r="B536" s="180">
        <v>30</v>
      </c>
      <c r="C536" s="194">
        <v>43281</v>
      </c>
      <c r="D536" s="214">
        <v>7061060000</v>
      </c>
      <c r="E536" s="191" t="s">
        <v>312</v>
      </c>
      <c r="F536" s="191" t="s">
        <v>317</v>
      </c>
      <c r="G536" s="190"/>
      <c r="H536" s="190"/>
      <c r="I536" s="183"/>
      <c r="J536" s="189">
        <v>2120.63</v>
      </c>
      <c r="IT536" s="164"/>
      <c r="IU536" s="164"/>
      <c r="IV536" s="164"/>
    </row>
    <row r="537" spans="1:256">
      <c r="A537" s="181" t="s">
        <v>219</v>
      </c>
      <c r="B537" s="180">
        <v>31</v>
      </c>
      <c r="C537" s="194">
        <v>43281</v>
      </c>
      <c r="D537" s="215" t="s">
        <v>181</v>
      </c>
      <c r="E537" s="191" t="s">
        <v>312</v>
      </c>
      <c r="F537" s="191" t="s">
        <v>317</v>
      </c>
      <c r="G537" s="190"/>
      <c r="H537" s="190"/>
      <c r="I537" s="183"/>
      <c r="J537" s="189">
        <v>30</v>
      </c>
      <c r="IT537" s="164"/>
      <c r="IU537" s="164"/>
      <c r="IV537" s="164"/>
    </row>
    <row r="538" spans="1:256">
      <c r="A538" s="181" t="s">
        <v>219</v>
      </c>
      <c r="B538" s="180">
        <v>32</v>
      </c>
      <c r="C538" s="194">
        <v>43281</v>
      </c>
      <c r="D538" s="214">
        <v>4457100000</v>
      </c>
      <c r="E538" s="191" t="s">
        <v>312</v>
      </c>
      <c r="F538" s="191" t="s">
        <v>317</v>
      </c>
      <c r="G538" s="190"/>
      <c r="H538" s="190"/>
      <c r="I538" s="183"/>
      <c r="J538" s="189">
        <v>424.13</v>
      </c>
      <c r="IT538" s="164"/>
      <c r="IU538" s="164"/>
      <c r="IV538" s="164"/>
    </row>
    <row r="539" spans="1:256">
      <c r="A539" s="181" t="s">
        <v>219</v>
      </c>
      <c r="B539" s="180">
        <v>33</v>
      </c>
      <c r="C539" s="194">
        <v>43281</v>
      </c>
      <c r="D539" s="215" t="s">
        <v>282</v>
      </c>
      <c r="E539" s="191" t="s">
        <v>312</v>
      </c>
      <c r="F539" s="191" t="s">
        <v>311</v>
      </c>
      <c r="G539" s="190"/>
      <c r="H539" s="190"/>
      <c r="I539" s="189">
        <v>1724.33</v>
      </c>
      <c r="J539" s="183"/>
      <c r="IT539" s="164"/>
      <c r="IU539" s="164"/>
      <c r="IV539" s="164"/>
    </row>
    <row r="540" spans="1:256">
      <c r="A540" s="181" t="s">
        <v>219</v>
      </c>
      <c r="B540" s="180">
        <v>34</v>
      </c>
      <c r="C540" s="194">
        <v>43281</v>
      </c>
      <c r="D540" s="214">
        <v>7061080000</v>
      </c>
      <c r="E540" s="191" t="s">
        <v>312</v>
      </c>
      <c r="F540" s="191" t="s">
        <v>311</v>
      </c>
      <c r="G540" s="190"/>
      <c r="H540" s="190"/>
      <c r="I540" s="183"/>
      <c r="J540" s="189">
        <v>520</v>
      </c>
      <c r="IT540" s="164"/>
      <c r="IU540" s="164"/>
      <c r="IV540" s="164"/>
    </row>
    <row r="541" spans="1:256">
      <c r="A541" s="181" t="s">
        <v>219</v>
      </c>
      <c r="B541" s="180">
        <v>35</v>
      </c>
      <c r="C541" s="194">
        <v>43281</v>
      </c>
      <c r="D541" s="215" t="s">
        <v>284</v>
      </c>
      <c r="E541" s="191" t="s">
        <v>312</v>
      </c>
      <c r="F541" s="191" t="s">
        <v>311</v>
      </c>
      <c r="G541" s="190"/>
      <c r="H541" s="190"/>
      <c r="I541" s="183"/>
      <c r="J541" s="189">
        <v>4.33</v>
      </c>
      <c r="IT541" s="164"/>
      <c r="IU541" s="164"/>
      <c r="IV541" s="164"/>
    </row>
    <row r="542" spans="1:256">
      <c r="A542" s="181" t="s">
        <v>219</v>
      </c>
      <c r="B542" s="180">
        <v>36</v>
      </c>
      <c r="C542" s="194">
        <v>43281</v>
      </c>
      <c r="D542" s="214">
        <v>1650080000</v>
      </c>
      <c r="E542" s="191" t="s">
        <v>312</v>
      </c>
      <c r="F542" s="191" t="s">
        <v>311</v>
      </c>
      <c r="G542" s="190"/>
      <c r="H542" s="190"/>
      <c r="I542" s="183"/>
      <c r="J542" s="189">
        <v>1200</v>
      </c>
      <c r="IT542" s="164"/>
      <c r="IU542" s="164"/>
      <c r="IV542" s="164"/>
    </row>
    <row r="543" spans="1:256">
      <c r="A543" s="181" t="s">
        <v>219</v>
      </c>
      <c r="B543" s="180">
        <v>37</v>
      </c>
      <c r="C543" s="194">
        <v>43281</v>
      </c>
      <c r="D543" s="214">
        <v>4671100000</v>
      </c>
      <c r="E543" s="191" t="s">
        <v>312</v>
      </c>
      <c r="F543" s="191" t="s">
        <v>316</v>
      </c>
      <c r="G543" s="190"/>
      <c r="H543" s="190"/>
      <c r="I543" s="189">
        <v>1944.8</v>
      </c>
      <c r="J543" s="183"/>
      <c r="IT543" s="164"/>
      <c r="IU543" s="164"/>
      <c r="IV543" s="164"/>
    </row>
    <row r="544" spans="1:256">
      <c r="A544" s="181" t="s">
        <v>219</v>
      </c>
      <c r="B544" s="180">
        <v>38</v>
      </c>
      <c r="C544" s="194">
        <v>43281</v>
      </c>
      <c r="D544" s="214">
        <v>4671100000</v>
      </c>
      <c r="E544" s="191" t="s">
        <v>312</v>
      </c>
      <c r="F544" s="191" t="s">
        <v>315</v>
      </c>
      <c r="G544" s="190"/>
      <c r="H544" s="190"/>
      <c r="I544" s="189">
        <v>200</v>
      </c>
      <c r="J544" s="183"/>
      <c r="IT544" s="164"/>
      <c r="IU544" s="164"/>
      <c r="IV544" s="164"/>
    </row>
    <row r="545" spans="1:256">
      <c r="A545" s="181" t="s">
        <v>219</v>
      </c>
      <c r="B545" s="180">
        <v>39</v>
      </c>
      <c r="C545" s="194">
        <v>43281</v>
      </c>
      <c r="D545" s="214">
        <v>6226600000</v>
      </c>
      <c r="E545" s="191" t="s">
        <v>312</v>
      </c>
      <c r="F545" s="191" t="s">
        <v>314</v>
      </c>
      <c r="G545" s="190"/>
      <c r="H545" s="190"/>
      <c r="I545" s="189">
        <v>1200</v>
      </c>
      <c r="J545" s="183"/>
      <c r="IT545" s="164"/>
      <c r="IU545" s="164"/>
      <c r="IV545" s="164"/>
    </row>
    <row r="546" spans="1:256">
      <c r="A546" s="181" t="s">
        <v>219</v>
      </c>
      <c r="B546" s="180">
        <v>40</v>
      </c>
      <c r="C546" s="194">
        <v>43281</v>
      </c>
      <c r="D546" s="215" t="s">
        <v>282</v>
      </c>
      <c r="E546" s="191" t="s">
        <v>312</v>
      </c>
      <c r="F546" s="191" t="s">
        <v>313</v>
      </c>
      <c r="G546" s="190"/>
      <c r="H546" s="190"/>
      <c r="I546" s="183"/>
      <c r="J546" s="189">
        <v>3344.8</v>
      </c>
      <c r="IT546" s="164"/>
      <c r="IU546" s="164"/>
      <c r="IV546" s="164"/>
    </row>
    <row r="547" spans="1:256">
      <c r="A547" s="181" t="s">
        <v>219</v>
      </c>
      <c r="B547" s="180">
        <v>41</v>
      </c>
      <c r="C547" s="194">
        <v>43281</v>
      </c>
      <c r="D547" s="214">
        <v>6226600000</v>
      </c>
      <c r="E547" s="191" t="s">
        <v>312</v>
      </c>
      <c r="F547" s="191" t="s">
        <v>311</v>
      </c>
      <c r="G547" s="190"/>
      <c r="H547" s="190"/>
      <c r="I547" s="189">
        <v>72.42</v>
      </c>
      <c r="J547" s="183"/>
      <c r="IT547" s="164"/>
      <c r="IU547" s="164"/>
      <c r="IV547" s="164"/>
    </row>
    <row r="548" spans="1:256">
      <c r="A548" s="181" t="s">
        <v>219</v>
      </c>
      <c r="B548" s="180">
        <v>42</v>
      </c>
      <c r="C548" s="188">
        <v>43281</v>
      </c>
      <c r="D548" s="213" t="s">
        <v>282</v>
      </c>
      <c r="E548" s="185" t="s">
        <v>312</v>
      </c>
      <c r="F548" s="185" t="s">
        <v>311</v>
      </c>
      <c r="G548" s="184"/>
      <c r="H548" s="184"/>
      <c r="I548" s="183"/>
      <c r="J548" s="182">
        <v>72.42</v>
      </c>
      <c r="IT548" s="164"/>
      <c r="IU548" s="164"/>
      <c r="IV548" s="164"/>
    </row>
    <row r="549" spans="1:256">
      <c r="A549" s="181" t="s">
        <v>219</v>
      </c>
      <c r="B549" s="180">
        <v>43</v>
      </c>
      <c r="C549" s="179"/>
      <c r="D549" s="212"/>
      <c r="E549" s="211"/>
      <c r="F549" s="176" t="s">
        <v>186</v>
      </c>
      <c r="G549" s="175"/>
      <c r="H549" s="175"/>
      <c r="I549" s="174">
        <v>202940.66</v>
      </c>
      <c r="J549" s="174">
        <v>202940.66</v>
      </c>
      <c r="IT549" s="164"/>
      <c r="IU549" s="164"/>
      <c r="IV549" s="164"/>
    </row>
    <row r="550" spans="1:256">
      <c r="B550" s="173"/>
      <c r="C550" s="172"/>
      <c r="D550" s="210"/>
      <c r="E550" s="209"/>
      <c r="F550" s="169"/>
      <c r="G550" s="168"/>
      <c r="H550" s="168"/>
      <c r="I550" s="167" t="s">
        <v>166</v>
      </c>
      <c r="J550" s="167" t="s">
        <v>166</v>
      </c>
      <c r="IT550" s="164"/>
      <c r="IU550" s="164"/>
      <c r="IV550" s="164"/>
    </row>
    <row r="553" spans="1:256">
      <c r="C553" s="208" t="s">
        <v>1</v>
      </c>
      <c r="D553" s="207" t="s">
        <v>156</v>
      </c>
      <c r="E553" s="206" t="s">
        <v>2</v>
      </c>
      <c r="F553" s="205" t="s">
        <v>3</v>
      </c>
      <c r="G553" s="204"/>
      <c r="H553" s="204"/>
      <c r="I553" s="203" t="s">
        <v>157</v>
      </c>
      <c r="J553" s="203" t="s">
        <v>158</v>
      </c>
      <c r="IU553" s="164"/>
      <c r="IV553" s="164"/>
    </row>
    <row r="554" spans="1:256">
      <c r="A554" s="181" t="s">
        <v>219</v>
      </c>
      <c r="B554" s="202">
        <v>1</v>
      </c>
      <c r="C554" s="201">
        <v>43373</v>
      </c>
      <c r="D554" s="200" t="s">
        <v>159</v>
      </c>
      <c r="E554" s="199" t="s">
        <v>295</v>
      </c>
      <c r="F554" s="198" t="s">
        <v>308</v>
      </c>
      <c r="G554" s="197"/>
      <c r="H554" s="197"/>
      <c r="I554" s="196">
        <v>182117.78</v>
      </c>
      <c r="J554" s="195"/>
      <c r="IU554" s="164"/>
      <c r="IV554" s="164"/>
    </row>
    <row r="555" spans="1:256">
      <c r="A555" s="181" t="s">
        <v>219</v>
      </c>
      <c r="B555" s="180">
        <v>2</v>
      </c>
      <c r="C555" s="194">
        <v>43373</v>
      </c>
      <c r="D555" s="193">
        <v>7061010000</v>
      </c>
      <c r="E555" s="192" t="s">
        <v>295</v>
      </c>
      <c r="F555" s="191" t="s">
        <v>308</v>
      </c>
      <c r="G555" s="190"/>
      <c r="H555" s="190"/>
      <c r="I555" s="183"/>
      <c r="J555" s="189">
        <v>153833.89000000001</v>
      </c>
      <c r="IU555" s="164"/>
      <c r="IV555" s="164"/>
    </row>
    <row r="556" spans="1:256">
      <c r="A556" s="181" t="s">
        <v>219</v>
      </c>
      <c r="B556" s="180">
        <v>3</v>
      </c>
      <c r="C556" s="194">
        <v>43373</v>
      </c>
      <c r="D556" s="193">
        <v>7061010000</v>
      </c>
      <c r="E556" s="192" t="s">
        <v>295</v>
      </c>
      <c r="F556" s="191" t="s">
        <v>308</v>
      </c>
      <c r="G556" s="190"/>
      <c r="H556" s="190"/>
      <c r="I556" s="183"/>
      <c r="J556" s="189">
        <v>356.96</v>
      </c>
      <c r="IU556" s="164"/>
      <c r="IV556" s="164"/>
    </row>
    <row r="557" spans="1:256">
      <c r="A557" s="181" t="s">
        <v>219</v>
      </c>
      <c r="B557" s="180">
        <v>4</v>
      </c>
      <c r="C557" s="194">
        <v>43373</v>
      </c>
      <c r="D557" s="193" t="s">
        <v>179</v>
      </c>
      <c r="E557" s="192" t="s">
        <v>295</v>
      </c>
      <c r="F557" s="191" t="s">
        <v>308</v>
      </c>
      <c r="G557" s="190"/>
      <c r="H557" s="190"/>
      <c r="I557" s="183"/>
      <c r="J557" s="189">
        <v>2310</v>
      </c>
      <c r="IU557" s="164"/>
      <c r="IV557" s="164"/>
    </row>
    <row r="558" spans="1:256">
      <c r="A558" s="181" t="s">
        <v>219</v>
      </c>
      <c r="B558" s="180">
        <v>5</v>
      </c>
      <c r="C558" s="194">
        <v>43373</v>
      </c>
      <c r="D558" s="193">
        <v>4457100000</v>
      </c>
      <c r="E558" s="192" t="s">
        <v>295</v>
      </c>
      <c r="F558" s="191" t="s">
        <v>308</v>
      </c>
      <c r="G558" s="190"/>
      <c r="H558" s="190"/>
      <c r="I558" s="183"/>
      <c r="J558" s="189">
        <v>30838.17</v>
      </c>
      <c r="IU558" s="164"/>
      <c r="IV558" s="164"/>
    </row>
    <row r="559" spans="1:256">
      <c r="A559" s="181" t="s">
        <v>219</v>
      </c>
      <c r="B559" s="180">
        <v>6</v>
      </c>
      <c r="C559" s="194">
        <v>43373</v>
      </c>
      <c r="D559" s="193" t="s">
        <v>179</v>
      </c>
      <c r="E559" s="192" t="s">
        <v>295</v>
      </c>
      <c r="F559" s="191" t="s">
        <v>310</v>
      </c>
      <c r="G559" s="190"/>
      <c r="H559" s="190"/>
      <c r="I559" s="183"/>
      <c r="J559" s="189">
        <v>6300</v>
      </c>
      <c r="IU559" s="164"/>
      <c r="IV559" s="164"/>
    </row>
    <row r="560" spans="1:256">
      <c r="A560" s="181" t="s">
        <v>219</v>
      </c>
      <c r="B560" s="180">
        <v>7</v>
      </c>
      <c r="C560" s="194">
        <v>43373</v>
      </c>
      <c r="D560" s="193">
        <v>6226600000</v>
      </c>
      <c r="E560" s="192" t="s">
        <v>295</v>
      </c>
      <c r="F560" s="191" t="s">
        <v>308</v>
      </c>
      <c r="G560" s="190"/>
      <c r="H560" s="190"/>
      <c r="I560" s="189">
        <v>6777.37</v>
      </c>
      <c r="J560" s="183"/>
      <c r="IU560" s="164"/>
      <c r="IV560" s="164"/>
    </row>
    <row r="561" spans="1:256">
      <c r="A561" s="181" t="s">
        <v>219</v>
      </c>
      <c r="B561" s="180">
        <v>8</v>
      </c>
      <c r="C561" s="194">
        <v>43373</v>
      </c>
      <c r="D561" s="193">
        <v>6226600000</v>
      </c>
      <c r="E561" s="192" t="s">
        <v>295</v>
      </c>
      <c r="F561" s="191" t="s">
        <v>309</v>
      </c>
      <c r="G561" s="190"/>
      <c r="H561" s="190"/>
      <c r="I561" s="183"/>
      <c r="J561" s="189">
        <v>42</v>
      </c>
      <c r="IU561" s="164"/>
      <c r="IV561" s="164"/>
    </row>
    <row r="562" spans="1:256">
      <c r="A562" s="181" t="s">
        <v>219</v>
      </c>
      <c r="B562" s="180">
        <v>9</v>
      </c>
      <c r="C562" s="194">
        <v>43373</v>
      </c>
      <c r="D562" s="193">
        <v>4456600000</v>
      </c>
      <c r="E562" s="192" t="s">
        <v>295</v>
      </c>
      <c r="F562" s="191" t="s">
        <v>308</v>
      </c>
      <c r="G562" s="190"/>
      <c r="H562" s="190"/>
      <c r="I562" s="189">
        <v>1355.47</v>
      </c>
      <c r="J562" s="183"/>
      <c r="IU562" s="164"/>
      <c r="IV562" s="164"/>
    </row>
    <row r="563" spans="1:256">
      <c r="A563" s="181" t="s">
        <v>219</v>
      </c>
      <c r="B563" s="180">
        <v>10</v>
      </c>
      <c r="C563" s="194">
        <v>43373</v>
      </c>
      <c r="D563" s="193">
        <v>4671100000</v>
      </c>
      <c r="E563" s="192" t="s">
        <v>295</v>
      </c>
      <c r="F563" s="191" t="s">
        <v>307</v>
      </c>
      <c r="G563" s="190"/>
      <c r="H563" s="190"/>
      <c r="I563" s="189">
        <v>2541.9899999999998</v>
      </c>
      <c r="J563" s="183"/>
      <c r="IU563" s="164"/>
      <c r="IV563" s="164"/>
    </row>
    <row r="564" spans="1:256">
      <c r="A564" s="181" t="s">
        <v>219</v>
      </c>
      <c r="B564" s="180">
        <v>11</v>
      </c>
      <c r="C564" s="194">
        <v>43373</v>
      </c>
      <c r="D564" s="193">
        <v>4671100000</v>
      </c>
      <c r="E564" s="192" t="s">
        <v>295</v>
      </c>
      <c r="F564" s="191" t="s">
        <v>306</v>
      </c>
      <c r="G564" s="190"/>
      <c r="H564" s="190"/>
      <c r="I564" s="189">
        <v>104.75</v>
      </c>
      <c r="J564" s="183"/>
      <c r="IU564" s="164"/>
      <c r="IV564" s="164"/>
    </row>
    <row r="565" spans="1:256">
      <c r="A565" s="181" t="s">
        <v>219</v>
      </c>
      <c r="B565" s="180">
        <v>12</v>
      </c>
      <c r="C565" s="194">
        <v>43373</v>
      </c>
      <c r="D565" s="193">
        <v>4671100000</v>
      </c>
      <c r="E565" s="192" t="s">
        <v>295</v>
      </c>
      <c r="F565" s="191" t="s">
        <v>305</v>
      </c>
      <c r="G565" s="190"/>
      <c r="H565" s="190"/>
      <c r="I565" s="189">
        <v>783.66</v>
      </c>
      <c r="J565" s="183"/>
      <c r="IU565" s="164"/>
      <c r="IV565" s="164"/>
    </row>
    <row r="566" spans="1:256">
      <c r="A566" s="181" t="s">
        <v>219</v>
      </c>
      <c r="B566" s="180">
        <v>13</v>
      </c>
      <c r="C566" s="194">
        <v>43373</v>
      </c>
      <c r="D566" s="193">
        <v>6226600000</v>
      </c>
      <c r="E566" s="192" t="s">
        <v>295</v>
      </c>
      <c r="F566" s="191" t="s">
        <v>304</v>
      </c>
      <c r="G566" s="190"/>
      <c r="H566" s="190"/>
      <c r="I566" s="189">
        <v>93.5</v>
      </c>
      <c r="J566" s="183"/>
      <c r="IU566" s="164"/>
      <c r="IV566" s="164"/>
    </row>
    <row r="567" spans="1:256">
      <c r="A567" s="181" t="s">
        <v>219</v>
      </c>
      <c r="B567" s="180">
        <v>14</v>
      </c>
      <c r="C567" s="194">
        <v>43373</v>
      </c>
      <c r="D567" s="193">
        <v>4456600000</v>
      </c>
      <c r="E567" s="192" t="s">
        <v>295</v>
      </c>
      <c r="F567" s="191" t="s">
        <v>304</v>
      </c>
      <c r="G567" s="190"/>
      <c r="H567" s="190"/>
      <c r="I567" s="189">
        <v>18.7</v>
      </c>
      <c r="J567" s="183"/>
      <c r="IU567" s="164"/>
      <c r="IV567" s="164"/>
    </row>
    <row r="568" spans="1:256">
      <c r="A568" s="181" t="s">
        <v>219</v>
      </c>
      <c r="B568" s="180">
        <v>15</v>
      </c>
      <c r="C568" s="194">
        <v>43373</v>
      </c>
      <c r="D568" s="193" t="s">
        <v>164</v>
      </c>
      <c r="E568" s="192" t="s">
        <v>295</v>
      </c>
      <c r="F568" s="191" t="s">
        <v>304</v>
      </c>
      <c r="G568" s="190"/>
      <c r="H568" s="190"/>
      <c r="I568" s="183"/>
      <c r="J568" s="189">
        <v>112.2</v>
      </c>
      <c r="IU568" s="164"/>
      <c r="IV568" s="164"/>
    </row>
    <row r="569" spans="1:256">
      <c r="A569" s="181" t="s">
        <v>219</v>
      </c>
      <c r="B569" s="180">
        <v>16</v>
      </c>
      <c r="C569" s="194">
        <v>43373</v>
      </c>
      <c r="D569" s="193">
        <v>6226600000</v>
      </c>
      <c r="E569" s="192" t="s">
        <v>295</v>
      </c>
      <c r="F569" s="191" t="s">
        <v>303</v>
      </c>
      <c r="G569" s="190"/>
      <c r="H569" s="190"/>
      <c r="I569" s="189">
        <v>9.81</v>
      </c>
      <c r="J569" s="183"/>
      <c r="IU569" s="164"/>
      <c r="IV569" s="164"/>
    </row>
    <row r="570" spans="1:256">
      <c r="A570" s="181" t="s">
        <v>219</v>
      </c>
      <c r="B570" s="180">
        <v>17</v>
      </c>
      <c r="C570" s="194">
        <v>43373</v>
      </c>
      <c r="D570" s="193" t="s">
        <v>161</v>
      </c>
      <c r="E570" s="192" t="s">
        <v>295</v>
      </c>
      <c r="F570" s="191" t="s">
        <v>303</v>
      </c>
      <c r="G570" s="190"/>
      <c r="H570" s="190"/>
      <c r="I570" s="183"/>
      <c r="J570" s="189">
        <v>9.81</v>
      </c>
      <c r="IU570" s="164"/>
      <c r="IV570" s="164"/>
    </row>
    <row r="571" spans="1:256">
      <c r="A571" s="181" t="s">
        <v>219</v>
      </c>
      <c r="B571" s="180">
        <v>18</v>
      </c>
      <c r="C571" s="194">
        <v>43373</v>
      </c>
      <c r="D571" s="193">
        <v>6226600000</v>
      </c>
      <c r="E571" s="192" t="s">
        <v>295</v>
      </c>
      <c r="F571" s="191" t="s">
        <v>299</v>
      </c>
      <c r="G571" s="190"/>
      <c r="H571" s="190"/>
      <c r="I571" s="189">
        <v>4.57</v>
      </c>
      <c r="J571" s="183"/>
      <c r="IU571" s="164"/>
      <c r="IV571" s="164"/>
    </row>
    <row r="572" spans="1:256">
      <c r="A572" s="181" t="s">
        <v>219</v>
      </c>
      <c r="B572" s="180">
        <v>19</v>
      </c>
      <c r="C572" s="194">
        <v>43373</v>
      </c>
      <c r="D572" s="193" t="s">
        <v>163</v>
      </c>
      <c r="E572" s="192" t="s">
        <v>295</v>
      </c>
      <c r="F572" s="191" t="s">
        <v>299</v>
      </c>
      <c r="G572" s="190"/>
      <c r="H572" s="190"/>
      <c r="I572" s="183"/>
      <c r="J572" s="189">
        <v>4.57</v>
      </c>
      <c r="IU572" s="164"/>
      <c r="IV572" s="164"/>
    </row>
    <row r="573" spans="1:256">
      <c r="A573" s="181" t="s">
        <v>219</v>
      </c>
      <c r="B573" s="180">
        <v>20</v>
      </c>
      <c r="C573" s="194">
        <v>43373</v>
      </c>
      <c r="D573" s="193">
        <v>6226600000</v>
      </c>
      <c r="E573" s="192" t="s">
        <v>295</v>
      </c>
      <c r="F573" s="191" t="s">
        <v>302</v>
      </c>
      <c r="G573" s="190"/>
      <c r="H573" s="190"/>
      <c r="I573" s="189">
        <v>9.4499999999999993</v>
      </c>
      <c r="J573" s="183"/>
      <c r="IU573" s="164"/>
      <c r="IV573" s="164"/>
    </row>
    <row r="574" spans="1:256">
      <c r="A574" s="181" t="s">
        <v>219</v>
      </c>
      <c r="B574" s="180">
        <v>21</v>
      </c>
      <c r="C574" s="194">
        <v>43373</v>
      </c>
      <c r="D574" s="193">
        <v>4456600000</v>
      </c>
      <c r="E574" s="192" t="s">
        <v>295</v>
      </c>
      <c r="F574" s="191" t="s">
        <v>302</v>
      </c>
      <c r="G574" s="190"/>
      <c r="H574" s="190"/>
      <c r="I574" s="189">
        <v>1.89</v>
      </c>
      <c r="J574" s="183"/>
      <c r="IU574" s="164"/>
      <c r="IV574" s="164"/>
    </row>
    <row r="575" spans="1:256">
      <c r="A575" s="181" t="s">
        <v>219</v>
      </c>
      <c r="B575" s="180">
        <v>22</v>
      </c>
      <c r="C575" s="194">
        <v>43373</v>
      </c>
      <c r="D575" s="193" t="s">
        <v>164</v>
      </c>
      <c r="E575" s="192" t="s">
        <v>295</v>
      </c>
      <c r="F575" s="191" t="s">
        <v>302</v>
      </c>
      <c r="G575" s="190"/>
      <c r="H575" s="190"/>
      <c r="I575" s="183"/>
      <c r="J575" s="189">
        <v>11.34</v>
      </c>
      <c r="IU575" s="164"/>
      <c r="IV575" s="164"/>
    </row>
    <row r="576" spans="1:256">
      <c r="A576" s="181" t="s">
        <v>219</v>
      </c>
      <c r="B576" s="180">
        <v>23</v>
      </c>
      <c r="C576" s="194">
        <v>43373</v>
      </c>
      <c r="D576" s="193" t="s">
        <v>164</v>
      </c>
      <c r="E576" s="192" t="s">
        <v>295</v>
      </c>
      <c r="F576" s="191" t="s">
        <v>301</v>
      </c>
      <c r="G576" s="190"/>
      <c r="H576" s="190"/>
      <c r="I576" s="189">
        <v>270</v>
      </c>
      <c r="J576" s="183"/>
      <c r="IU576" s="164"/>
      <c r="IV576" s="164"/>
    </row>
    <row r="577" spans="1:256">
      <c r="A577" s="181" t="s">
        <v>219</v>
      </c>
      <c r="B577" s="180">
        <v>24</v>
      </c>
      <c r="C577" s="194">
        <v>43373</v>
      </c>
      <c r="D577" s="193">
        <v>4457100000</v>
      </c>
      <c r="E577" s="192" t="s">
        <v>295</v>
      </c>
      <c r="F577" s="191" t="s">
        <v>301</v>
      </c>
      <c r="G577" s="190"/>
      <c r="H577" s="190"/>
      <c r="I577" s="183"/>
      <c r="J577" s="189">
        <v>45</v>
      </c>
      <c r="IU577" s="164"/>
      <c r="IV577" s="164"/>
    </row>
    <row r="578" spans="1:256">
      <c r="A578" s="181" t="s">
        <v>219</v>
      </c>
      <c r="B578" s="180">
        <v>25</v>
      </c>
      <c r="C578" s="194">
        <v>43373</v>
      </c>
      <c r="D578" s="193">
        <v>7061060000</v>
      </c>
      <c r="E578" s="192" t="s">
        <v>295</v>
      </c>
      <c r="F578" s="191" t="s">
        <v>301</v>
      </c>
      <c r="G578" s="190"/>
      <c r="H578" s="190"/>
      <c r="I578" s="183"/>
      <c r="J578" s="189">
        <v>225</v>
      </c>
      <c r="IU578" s="164"/>
      <c r="IV578" s="164"/>
    </row>
    <row r="579" spans="1:256">
      <c r="A579" s="181" t="s">
        <v>219</v>
      </c>
      <c r="B579" s="180">
        <v>26</v>
      </c>
      <c r="C579" s="194">
        <v>43373</v>
      </c>
      <c r="D579" s="193" t="s">
        <v>161</v>
      </c>
      <c r="E579" s="192" t="s">
        <v>295</v>
      </c>
      <c r="F579" s="191" t="s">
        <v>300</v>
      </c>
      <c r="G579" s="190"/>
      <c r="H579" s="190"/>
      <c r="I579" s="189">
        <v>233.67</v>
      </c>
      <c r="J579" s="183"/>
      <c r="IU579" s="164"/>
      <c r="IV579" s="164"/>
    </row>
    <row r="580" spans="1:256">
      <c r="A580" s="181" t="s">
        <v>219</v>
      </c>
      <c r="B580" s="180">
        <v>27</v>
      </c>
      <c r="C580" s="194">
        <v>43373</v>
      </c>
      <c r="D580" s="193">
        <v>7061040000</v>
      </c>
      <c r="E580" s="192" t="s">
        <v>295</v>
      </c>
      <c r="F580" s="191" t="s">
        <v>300</v>
      </c>
      <c r="G580" s="190"/>
      <c r="H580" s="190"/>
      <c r="I580" s="183"/>
      <c r="J580" s="189">
        <v>233.67</v>
      </c>
      <c r="IU580" s="164"/>
      <c r="IV580" s="164"/>
    </row>
    <row r="581" spans="1:256">
      <c r="A581" s="181" t="s">
        <v>219</v>
      </c>
      <c r="B581" s="180">
        <v>28</v>
      </c>
      <c r="C581" s="194">
        <v>43373</v>
      </c>
      <c r="D581" s="193" t="s">
        <v>163</v>
      </c>
      <c r="E581" s="192" t="s">
        <v>295</v>
      </c>
      <c r="F581" s="191" t="s">
        <v>299</v>
      </c>
      <c r="G581" s="190"/>
      <c r="H581" s="190"/>
      <c r="I581" s="189">
        <v>108.77</v>
      </c>
      <c r="J581" s="183"/>
      <c r="IU581" s="164"/>
      <c r="IV581" s="164"/>
    </row>
    <row r="582" spans="1:256">
      <c r="A582" s="181" t="s">
        <v>219</v>
      </c>
      <c r="B582" s="180">
        <v>29</v>
      </c>
      <c r="C582" s="194">
        <v>43373</v>
      </c>
      <c r="D582" s="193">
        <v>7061070000</v>
      </c>
      <c r="E582" s="192" t="s">
        <v>295</v>
      </c>
      <c r="F582" s="191" t="s">
        <v>299</v>
      </c>
      <c r="G582" s="190"/>
      <c r="H582" s="190"/>
      <c r="I582" s="183"/>
      <c r="J582" s="189">
        <v>108.77</v>
      </c>
      <c r="IU582" s="164"/>
      <c r="IV582" s="164"/>
    </row>
    <row r="583" spans="1:256">
      <c r="A583" s="181" t="s">
        <v>219</v>
      </c>
      <c r="B583" s="180">
        <v>30</v>
      </c>
      <c r="C583" s="194">
        <v>43373</v>
      </c>
      <c r="D583" s="193" t="s">
        <v>164</v>
      </c>
      <c r="E583" s="192" t="s">
        <v>295</v>
      </c>
      <c r="F583" s="191" t="s">
        <v>297</v>
      </c>
      <c r="G583" s="190"/>
      <c r="H583" s="190"/>
      <c r="I583" s="189">
        <v>2671.18</v>
      </c>
      <c r="J583" s="183"/>
      <c r="IU583" s="164"/>
      <c r="IV583" s="164"/>
    </row>
    <row r="584" spans="1:256">
      <c r="A584" s="181" t="s">
        <v>219</v>
      </c>
      <c r="B584" s="180">
        <v>31</v>
      </c>
      <c r="C584" s="194">
        <v>43373</v>
      </c>
      <c r="D584" s="193">
        <v>7061060000</v>
      </c>
      <c r="E584" s="192" t="s">
        <v>295</v>
      </c>
      <c r="F584" s="191" t="s">
        <v>297</v>
      </c>
      <c r="G584" s="190"/>
      <c r="H584" s="190"/>
      <c r="I584" s="183"/>
      <c r="J584" s="189">
        <v>2148.9899999999998</v>
      </c>
      <c r="IU584" s="164"/>
      <c r="IV584" s="164"/>
    </row>
    <row r="585" spans="1:256">
      <c r="A585" s="181" t="s">
        <v>219</v>
      </c>
      <c r="B585" s="180">
        <v>32</v>
      </c>
      <c r="C585" s="194">
        <v>43373</v>
      </c>
      <c r="D585" s="193">
        <v>7061060000</v>
      </c>
      <c r="E585" s="192" t="s">
        <v>295</v>
      </c>
      <c r="F585" s="191" t="s">
        <v>298</v>
      </c>
      <c r="G585" s="190"/>
      <c r="H585" s="190"/>
      <c r="I585" s="183"/>
      <c r="J585" s="189">
        <v>28.36</v>
      </c>
      <c r="IU585" s="164"/>
      <c r="IV585" s="164"/>
    </row>
    <row r="586" spans="1:256">
      <c r="A586" s="181" t="s">
        <v>219</v>
      </c>
      <c r="B586" s="180">
        <v>33</v>
      </c>
      <c r="C586" s="194">
        <v>43373</v>
      </c>
      <c r="D586" s="193">
        <v>1650060000</v>
      </c>
      <c r="E586" s="192" t="s">
        <v>295</v>
      </c>
      <c r="F586" s="191" t="s">
        <v>297</v>
      </c>
      <c r="G586" s="190"/>
      <c r="H586" s="190"/>
      <c r="I586" s="183"/>
      <c r="J586" s="189">
        <v>28.36</v>
      </c>
      <c r="IU586" s="164"/>
      <c r="IV586" s="164"/>
    </row>
    <row r="587" spans="1:256">
      <c r="A587" s="181" t="s">
        <v>219</v>
      </c>
      <c r="B587" s="180">
        <v>34</v>
      </c>
      <c r="C587" s="194">
        <v>43373</v>
      </c>
      <c r="D587" s="193" t="s">
        <v>181</v>
      </c>
      <c r="E587" s="192" t="s">
        <v>295</v>
      </c>
      <c r="F587" s="191" t="s">
        <v>297</v>
      </c>
      <c r="G587" s="190"/>
      <c r="H587" s="190"/>
      <c r="I587" s="183"/>
      <c r="J587" s="189">
        <v>30</v>
      </c>
      <c r="IU587" s="164"/>
      <c r="IV587" s="164"/>
    </row>
    <row r="588" spans="1:256">
      <c r="A588" s="181" t="s">
        <v>219</v>
      </c>
      <c r="B588" s="180">
        <v>35</v>
      </c>
      <c r="C588" s="194">
        <v>43373</v>
      </c>
      <c r="D588" s="193">
        <v>4457100000</v>
      </c>
      <c r="E588" s="192" t="s">
        <v>295</v>
      </c>
      <c r="F588" s="191" t="s">
        <v>297</v>
      </c>
      <c r="G588" s="190"/>
      <c r="H588" s="190"/>
      <c r="I588" s="183"/>
      <c r="J588" s="189">
        <v>435.47</v>
      </c>
      <c r="IU588" s="164"/>
      <c r="IV588" s="164"/>
    </row>
    <row r="589" spans="1:256">
      <c r="A589" s="181" t="s">
        <v>219</v>
      </c>
      <c r="B589" s="180">
        <v>36</v>
      </c>
      <c r="C589" s="194">
        <v>43373</v>
      </c>
      <c r="D589" s="193" t="s">
        <v>282</v>
      </c>
      <c r="E589" s="192" t="s">
        <v>295</v>
      </c>
      <c r="F589" s="191" t="s">
        <v>294</v>
      </c>
      <c r="G589" s="190"/>
      <c r="H589" s="190"/>
      <c r="I589" s="189">
        <v>3630</v>
      </c>
      <c r="J589" s="183"/>
      <c r="IU589" s="164"/>
      <c r="IV589" s="164"/>
    </row>
    <row r="590" spans="1:256">
      <c r="A590" s="181" t="s">
        <v>219</v>
      </c>
      <c r="B590" s="180">
        <v>37</v>
      </c>
      <c r="C590" s="194">
        <v>43373</v>
      </c>
      <c r="D590" s="193">
        <v>7061080000</v>
      </c>
      <c r="E590" s="192" t="s">
        <v>295</v>
      </c>
      <c r="F590" s="191" t="s">
        <v>294</v>
      </c>
      <c r="G590" s="190"/>
      <c r="H590" s="190"/>
      <c r="I590" s="183"/>
      <c r="J590" s="189">
        <v>3600</v>
      </c>
      <c r="IU590" s="164"/>
      <c r="IV590" s="164"/>
    </row>
    <row r="591" spans="1:256">
      <c r="A591" s="181" t="s">
        <v>219</v>
      </c>
      <c r="B591" s="180">
        <v>38</v>
      </c>
      <c r="C591" s="194">
        <v>43373</v>
      </c>
      <c r="D591" s="193" t="s">
        <v>284</v>
      </c>
      <c r="E591" s="192" t="s">
        <v>295</v>
      </c>
      <c r="F591" s="191" t="s">
        <v>294</v>
      </c>
      <c r="G591" s="190"/>
      <c r="H591" s="190"/>
      <c r="I591" s="183"/>
      <c r="J591" s="189">
        <v>30</v>
      </c>
      <c r="IU591" s="164"/>
      <c r="IV591" s="164"/>
    </row>
    <row r="592" spans="1:256">
      <c r="A592" s="181" t="s">
        <v>219</v>
      </c>
      <c r="B592" s="180">
        <v>39</v>
      </c>
      <c r="C592" s="194">
        <v>43373</v>
      </c>
      <c r="D592" s="193">
        <v>6152100000</v>
      </c>
      <c r="E592" s="192" t="s">
        <v>295</v>
      </c>
      <c r="F592" s="191" t="s">
        <v>296</v>
      </c>
      <c r="G592" s="190"/>
      <c r="H592" s="190"/>
      <c r="I592" s="189">
        <v>11783.2</v>
      </c>
      <c r="J592" s="183"/>
      <c r="IU592" s="164"/>
      <c r="IV592" s="164"/>
    </row>
    <row r="593" spans="1:256">
      <c r="A593" s="181" t="s">
        <v>219</v>
      </c>
      <c r="B593" s="180">
        <v>40</v>
      </c>
      <c r="C593" s="194">
        <v>43373</v>
      </c>
      <c r="D593" s="193" t="s">
        <v>282</v>
      </c>
      <c r="E593" s="192" t="s">
        <v>295</v>
      </c>
      <c r="F593" s="191" t="s">
        <v>296</v>
      </c>
      <c r="G593" s="190"/>
      <c r="H593" s="190"/>
      <c r="I593" s="183"/>
      <c r="J593" s="189">
        <v>11783.2</v>
      </c>
      <c r="IU593" s="164"/>
      <c r="IV593" s="164"/>
    </row>
    <row r="594" spans="1:256">
      <c r="A594" s="181" t="s">
        <v>219</v>
      </c>
      <c r="B594" s="180">
        <v>41</v>
      </c>
      <c r="C594" s="194">
        <v>43373</v>
      </c>
      <c r="D594" s="193">
        <v>6226600000</v>
      </c>
      <c r="E594" s="192" t="s">
        <v>295</v>
      </c>
      <c r="F594" s="191" t="s">
        <v>294</v>
      </c>
      <c r="G594" s="190"/>
      <c r="H594" s="190"/>
      <c r="I594" s="189">
        <v>152.46</v>
      </c>
      <c r="J594" s="183"/>
      <c r="IU594" s="164"/>
      <c r="IV594" s="164"/>
    </row>
    <row r="595" spans="1:256">
      <c r="A595" s="181" t="s">
        <v>219</v>
      </c>
      <c r="B595" s="180">
        <v>42</v>
      </c>
      <c r="C595" s="188">
        <v>43373</v>
      </c>
      <c r="D595" s="187" t="s">
        <v>282</v>
      </c>
      <c r="E595" s="186" t="s">
        <v>295</v>
      </c>
      <c r="F595" s="185" t="s">
        <v>294</v>
      </c>
      <c r="G595" s="184"/>
      <c r="H595" s="184"/>
      <c r="I595" s="183"/>
      <c r="J595" s="182">
        <v>152.46</v>
      </c>
      <c r="IU595" s="164"/>
      <c r="IV595" s="164"/>
    </row>
    <row r="596" spans="1:256">
      <c r="A596" s="181" t="s">
        <v>219</v>
      </c>
      <c r="B596" s="180">
        <v>43</v>
      </c>
      <c r="C596" s="179"/>
      <c r="D596" s="178"/>
      <c r="E596" s="177"/>
      <c r="F596" s="176" t="s">
        <v>186</v>
      </c>
      <c r="G596" s="175"/>
      <c r="H596" s="175"/>
      <c r="I596" s="174">
        <v>212668.22</v>
      </c>
      <c r="J596" s="174">
        <v>212668.22</v>
      </c>
      <c r="IU596" s="164"/>
      <c r="IV596" s="164"/>
    </row>
    <row r="597" spans="1:256">
      <c r="B597" s="173"/>
      <c r="C597" s="172"/>
      <c r="D597" s="171"/>
      <c r="E597" s="170"/>
      <c r="F597" s="169"/>
      <c r="G597" s="168"/>
      <c r="H597" s="168"/>
      <c r="I597" s="167" t="s">
        <v>166</v>
      </c>
      <c r="J597" s="167" t="s">
        <v>166</v>
      </c>
      <c r="IU597" s="164"/>
      <c r="IV597" s="164"/>
    </row>
    <row r="600" spans="1:256">
      <c r="C600" s="208" t="s">
        <v>1</v>
      </c>
      <c r="D600" s="207" t="s">
        <v>156</v>
      </c>
      <c r="E600" s="206" t="s">
        <v>2</v>
      </c>
      <c r="F600" s="205" t="s">
        <v>3</v>
      </c>
      <c r="G600" s="204"/>
      <c r="H600" s="204"/>
      <c r="I600" s="203" t="s">
        <v>157</v>
      </c>
      <c r="J600" s="203" t="s">
        <v>158</v>
      </c>
      <c r="IT600" s="164"/>
      <c r="IU600" s="164"/>
      <c r="IV600" s="164"/>
    </row>
    <row r="601" spans="1:256">
      <c r="A601" s="181" t="s">
        <v>219</v>
      </c>
      <c r="B601" s="202">
        <v>1</v>
      </c>
      <c r="C601" s="201">
        <v>43465</v>
      </c>
      <c r="D601" s="200" t="s">
        <v>159</v>
      </c>
      <c r="E601" s="199" t="s">
        <v>281</v>
      </c>
      <c r="F601" s="198" t="s">
        <v>292</v>
      </c>
      <c r="G601" s="197"/>
      <c r="H601" s="197"/>
      <c r="I601" s="196">
        <v>188102.95</v>
      </c>
      <c r="J601" s="195"/>
      <c r="IT601" s="164"/>
      <c r="IU601" s="164"/>
      <c r="IV601" s="164"/>
    </row>
    <row r="602" spans="1:256">
      <c r="A602" s="181" t="s">
        <v>219</v>
      </c>
      <c r="B602" s="180">
        <v>2</v>
      </c>
      <c r="C602" s="194">
        <v>43465</v>
      </c>
      <c r="D602" s="193">
        <v>7061010000</v>
      </c>
      <c r="E602" s="192" t="s">
        <v>281</v>
      </c>
      <c r="F602" s="191" t="s">
        <v>292</v>
      </c>
      <c r="G602" s="190"/>
      <c r="H602" s="190"/>
      <c r="I602" s="183"/>
      <c r="J602" s="189">
        <v>153833.89000000001</v>
      </c>
      <c r="IT602" s="164"/>
      <c r="IU602" s="164"/>
      <c r="IV602" s="164"/>
    </row>
    <row r="603" spans="1:256">
      <c r="A603" s="181" t="s">
        <v>219</v>
      </c>
      <c r="B603" s="180">
        <v>3</v>
      </c>
      <c r="C603" s="194">
        <v>43465</v>
      </c>
      <c r="D603" s="193" t="s">
        <v>179</v>
      </c>
      <c r="E603" s="192" t="s">
        <v>281</v>
      </c>
      <c r="F603" s="191" t="s">
        <v>292</v>
      </c>
      <c r="G603" s="190"/>
      <c r="H603" s="190"/>
      <c r="I603" s="183"/>
      <c r="J603" s="189">
        <v>2310</v>
      </c>
      <c r="IT603" s="164"/>
      <c r="IU603" s="164"/>
      <c r="IV603" s="164"/>
    </row>
    <row r="604" spans="1:256">
      <c r="A604" s="181" t="s">
        <v>219</v>
      </c>
      <c r="B604" s="180">
        <v>4</v>
      </c>
      <c r="C604" s="194">
        <v>43465</v>
      </c>
      <c r="D604" s="193">
        <v>4457100000</v>
      </c>
      <c r="E604" s="192" t="s">
        <v>281</v>
      </c>
      <c r="F604" s="191" t="s">
        <v>292</v>
      </c>
      <c r="G604" s="190"/>
      <c r="H604" s="190"/>
      <c r="I604" s="183"/>
      <c r="J604" s="189">
        <v>30766.78</v>
      </c>
      <c r="IT604" s="164"/>
      <c r="IU604" s="164"/>
      <c r="IV604" s="164"/>
    </row>
    <row r="605" spans="1:256">
      <c r="A605" s="181" t="s">
        <v>219</v>
      </c>
      <c r="B605" s="180">
        <v>5</v>
      </c>
      <c r="C605" s="194">
        <v>43465</v>
      </c>
      <c r="D605" s="193" t="s">
        <v>179</v>
      </c>
      <c r="E605" s="192" t="s">
        <v>281</v>
      </c>
      <c r="F605" s="191" t="s">
        <v>293</v>
      </c>
      <c r="G605" s="190"/>
      <c r="H605" s="190"/>
      <c r="I605" s="183"/>
      <c r="J605" s="189">
        <v>12092.4</v>
      </c>
      <c r="IT605" s="164"/>
      <c r="IU605" s="164"/>
      <c r="IV605" s="164"/>
    </row>
    <row r="606" spans="1:256">
      <c r="A606" s="181" t="s">
        <v>219</v>
      </c>
      <c r="B606" s="180">
        <v>6</v>
      </c>
      <c r="C606" s="194">
        <v>43465</v>
      </c>
      <c r="D606" s="193">
        <v>6226600000</v>
      </c>
      <c r="E606" s="192" t="s">
        <v>281</v>
      </c>
      <c r="F606" s="191" t="s">
        <v>292</v>
      </c>
      <c r="G606" s="190"/>
      <c r="H606" s="190"/>
      <c r="I606" s="189">
        <v>6965.11</v>
      </c>
      <c r="J606" s="183"/>
      <c r="IT606" s="164"/>
      <c r="IU606" s="164"/>
      <c r="IV606" s="164"/>
    </row>
    <row r="607" spans="1:256">
      <c r="A607" s="181" t="s">
        <v>219</v>
      </c>
      <c r="B607" s="180">
        <v>7</v>
      </c>
      <c r="C607" s="194">
        <v>43465</v>
      </c>
      <c r="D607" s="193">
        <v>4456600000</v>
      </c>
      <c r="E607" s="192" t="s">
        <v>281</v>
      </c>
      <c r="F607" s="191" t="s">
        <v>292</v>
      </c>
      <c r="G607" s="190"/>
      <c r="H607" s="190"/>
      <c r="I607" s="189">
        <v>1393.02</v>
      </c>
      <c r="J607" s="183"/>
      <c r="IT607" s="164"/>
      <c r="IU607" s="164"/>
      <c r="IV607" s="164"/>
    </row>
    <row r="608" spans="1:256">
      <c r="A608" s="181" t="s">
        <v>219</v>
      </c>
      <c r="B608" s="180">
        <v>8</v>
      </c>
      <c r="C608" s="194">
        <v>43465</v>
      </c>
      <c r="D608" s="193">
        <v>4671100000</v>
      </c>
      <c r="E608" s="192" t="s">
        <v>281</v>
      </c>
      <c r="F608" s="191" t="s">
        <v>291</v>
      </c>
      <c r="G608" s="190"/>
      <c r="H608" s="190"/>
      <c r="I608" s="189">
        <v>2541.9899999999998</v>
      </c>
      <c r="J608" s="183"/>
      <c r="IT608" s="164"/>
      <c r="IU608" s="164"/>
      <c r="IV608" s="164"/>
    </row>
    <row r="609" spans="1:256">
      <c r="A609" s="181" t="s">
        <v>219</v>
      </c>
      <c r="B609" s="180">
        <v>9</v>
      </c>
      <c r="C609" s="194">
        <v>43465</v>
      </c>
      <c r="D609" s="193">
        <v>6226600000</v>
      </c>
      <c r="E609" s="192" t="s">
        <v>281</v>
      </c>
      <c r="F609" s="191" t="s">
        <v>290</v>
      </c>
      <c r="G609" s="190"/>
      <c r="H609" s="190"/>
      <c r="I609" s="189">
        <v>91.32</v>
      </c>
      <c r="J609" s="183"/>
      <c r="IT609" s="164"/>
      <c r="IU609" s="164"/>
      <c r="IV609" s="164"/>
    </row>
    <row r="610" spans="1:256">
      <c r="A610" s="181" t="s">
        <v>219</v>
      </c>
      <c r="B610" s="180">
        <v>10</v>
      </c>
      <c r="C610" s="194">
        <v>43465</v>
      </c>
      <c r="D610" s="193">
        <v>4456600000</v>
      </c>
      <c r="E610" s="192" t="s">
        <v>281</v>
      </c>
      <c r="F610" s="191" t="s">
        <v>290</v>
      </c>
      <c r="G610" s="190"/>
      <c r="H610" s="190"/>
      <c r="I610" s="189">
        <v>18.260000000000002</v>
      </c>
      <c r="J610" s="183"/>
      <c r="IT610" s="164"/>
      <c r="IU610" s="164"/>
      <c r="IV610" s="164"/>
    </row>
    <row r="611" spans="1:256">
      <c r="A611" s="181" t="s">
        <v>219</v>
      </c>
      <c r="B611" s="180">
        <v>11</v>
      </c>
      <c r="C611" s="194">
        <v>43465</v>
      </c>
      <c r="D611" s="193" t="s">
        <v>164</v>
      </c>
      <c r="E611" s="192" t="s">
        <v>281</v>
      </c>
      <c r="F611" s="191" t="s">
        <v>290</v>
      </c>
      <c r="G611" s="190"/>
      <c r="H611" s="190"/>
      <c r="I611" s="183"/>
      <c r="J611" s="189">
        <v>109.58</v>
      </c>
      <c r="IT611" s="164"/>
      <c r="IU611" s="164"/>
      <c r="IV611" s="164"/>
    </row>
    <row r="612" spans="1:256">
      <c r="A612" s="181" t="s">
        <v>219</v>
      </c>
      <c r="B612" s="180">
        <v>12</v>
      </c>
      <c r="C612" s="194">
        <v>43465</v>
      </c>
      <c r="D612" s="193">
        <v>6226600000</v>
      </c>
      <c r="E612" s="192" t="s">
        <v>281</v>
      </c>
      <c r="F612" s="191" t="s">
        <v>289</v>
      </c>
      <c r="G612" s="190"/>
      <c r="H612" s="190"/>
      <c r="I612" s="189">
        <v>9.81</v>
      </c>
      <c r="J612" s="183"/>
      <c r="IT612" s="164"/>
      <c r="IU612" s="164"/>
      <c r="IV612" s="164"/>
    </row>
    <row r="613" spans="1:256">
      <c r="A613" s="181" t="s">
        <v>219</v>
      </c>
      <c r="B613" s="180">
        <v>13</v>
      </c>
      <c r="C613" s="194">
        <v>43465</v>
      </c>
      <c r="D613" s="193" t="s">
        <v>161</v>
      </c>
      <c r="E613" s="192" t="s">
        <v>281</v>
      </c>
      <c r="F613" s="191" t="s">
        <v>289</v>
      </c>
      <c r="G613" s="190"/>
      <c r="H613" s="190"/>
      <c r="I613" s="183"/>
      <c r="J613" s="189">
        <v>9.81</v>
      </c>
      <c r="IT613" s="164"/>
      <c r="IU613" s="164"/>
      <c r="IV613" s="164"/>
    </row>
    <row r="614" spans="1:256">
      <c r="A614" s="181" t="s">
        <v>219</v>
      </c>
      <c r="B614" s="180">
        <v>14</v>
      </c>
      <c r="C614" s="194">
        <v>43465</v>
      </c>
      <c r="D614" s="193">
        <v>6226600000</v>
      </c>
      <c r="E614" s="192" t="s">
        <v>281</v>
      </c>
      <c r="F614" s="191" t="s">
        <v>288</v>
      </c>
      <c r="G614" s="190"/>
      <c r="H614" s="190"/>
      <c r="I614" s="189">
        <v>9.76</v>
      </c>
      <c r="J614" s="183"/>
      <c r="IT614" s="164"/>
      <c r="IU614" s="164"/>
      <c r="IV614" s="164"/>
    </row>
    <row r="615" spans="1:256">
      <c r="A615" s="181" t="s">
        <v>219</v>
      </c>
      <c r="B615" s="180">
        <v>15</v>
      </c>
      <c r="C615" s="194">
        <v>43465</v>
      </c>
      <c r="D615" s="193">
        <v>4456600000</v>
      </c>
      <c r="E615" s="192" t="s">
        <v>281</v>
      </c>
      <c r="F615" s="191" t="s">
        <v>288</v>
      </c>
      <c r="G615" s="190"/>
      <c r="H615" s="190"/>
      <c r="I615" s="189">
        <v>1.95</v>
      </c>
      <c r="J615" s="183"/>
      <c r="IT615" s="164"/>
      <c r="IU615" s="164"/>
      <c r="IV615" s="164"/>
    </row>
    <row r="616" spans="1:256">
      <c r="A616" s="181" t="s">
        <v>219</v>
      </c>
      <c r="B616" s="180">
        <v>16</v>
      </c>
      <c r="C616" s="194">
        <v>43465</v>
      </c>
      <c r="D616" s="193" t="s">
        <v>164</v>
      </c>
      <c r="E616" s="192" t="s">
        <v>281</v>
      </c>
      <c r="F616" s="191" t="s">
        <v>288</v>
      </c>
      <c r="G616" s="190"/>
      <c r="H616" s="190"/>
      <c r="I616" s="183"/>
      <c r="J616" s="189">
        <v>11.71</v>
      </c>
      <c r="IT616" s="164"/>
      <c r="IU616" s="164"/>
      <c r="IV616" s="164"/>
    </row>
    <row r="617" spans="1:256">
      <c r="A617" s="181" t="s">
        <v>219</v>
      </c>
      <c r="B617" s="180">
        <v>17</v>
      </c>
      <c r="C617" s="194">
        <v>43465</v>
      </c>
      <c r="D617" s="193" t="s">
        <v>164</v>
      </c>
      <c r="E617" s="192" t="s">
        <v>281</v>
      </c>
      <c r="F617" s="191" t="s">
        <v>287</v>
      </c>
      <c r="G617" s="190"/>
      <c r="H617" s="190"/>
      <c r="I617" s="189">
        <v>278.75</v>
      </c>
      <c r="J617" s="183"/>
      <c r="IT617" s="164"/>
      <c r="IU617" s="164"/>
      <c r="IV617" s="164"/>
    </row>
    <row r="618" spans="1:256">
      <c r="A618" s="181" t="s">
        <v>219</v>
      </c>
      <c r="B618" s="180">
        <v>18</v>
      </c>
      <c r="C618" s="194">
        <v>43465</v>
      </c>
      <c r="D618" s="193">
        <v>1650060000</v>
      </c>
      <c r="E618" s="192" t="s">
        <v>281</v>
      </c>
      <c r="F618" s="191" t="s">
        <v>287</v>
      </c>
      <c r="G618" s="190"/>
      <c r="H618" s="190"/>
      <c r="I618" s="183"/>
      <c r="J618" s="189">
        <v>1.63</v>
      </c>
      <c r="IT618" s="164"/>
      <c r="IU618" s="164"/>
      <c r="IV618" s="164"/>
    </row>
    <row r="619" spans="1:256">
      <c r="A619" s="181" t="s">
        <v>219</v>
      </c>
      <c r="B619" s="180">
        <v>19</v>
      </c>
      <c r="C619" s="194">
        <v>43465</v>
      </c>
      <c r="D619" s="193">
        <v>4457100000</v>
      </c>
      <c r="E619" s="192" t="s">
        <v>281</v>
      </c>
      <c r="F619" s="191" t="s">
        <v>287</v>
      </c>
      <c r="G619" s="190"/>
      <c r="H619" s="190"/>
      <c r="I619" s="183"/>
      <c r="J619" s="189">
        <v>46.2</v>
      </c>
      <c r="IT619" s="164"/>
      <c r="IU619" s="164"/>
      <c r="IV619" s="164"/>
    </row>
    <row r="620" spans="1:256">
      <c r="A620" s="181" t="s">
        <v>219</v>
      </c>
      <c r="B620" s="180">
        <v>20</v>
      </c>
      <c r="C620" s="194">
        <v>43465</v>
      </c>
      <c r="D620" s="193">
        <v>7061060000</v>
      </c>
      <c r="E620" s="192" t="s">
        <v>281</v>
      </c>
      <c r="F620" s="191" t="s">
        <v>287</v>
      </c>
      <c r="G620" s="190"/>
      <c r="H620" s="190"/>
      <c r="I620" s="183"/>
      <c r="J620" s="189">
        <v>230.92</v>
      </c>
      <c r="IT620" s="164"/>
      <c r="IU620" s="164"/>
      <c r="IV620" s="164"/>
    </row>
    <row r="621" spans="1:256">
      <c r="A621" s="181" t="s">
        <v>219</v>
      </c>
      <c r="B621" s="180">
        <v>21</v>
      </c>
      <c r="C621" s="194">
        <v>43465</v>
      </c>
      <c r="D621" s="193" t="s">
        <v>161</v>
      </c>
      <c r="E621" s="192" t="s">
        <v>281</v>
      </c>
      <c r="F621" s="191" t="s">
        <v>286</v>
      </c>
      <c r="G621" s="190"/>
      <c r="H621" s="190"/>
      <c r="I621" s="189">
        <v>233.67</v>
      </c>
      <c r="J621" s="183"/>
      <c r="IT621" s="164"/>
      <c r="IU621" s="164"/>
      <c r="IV621" s="164"/>
    </row>
    <row r="622" spans="1:256">
      <c r="A622" s="181" t="s">
        <v>219</v>
      </c>
      <c r="B622" s="180">
        <v>22</v>
      </c>
      <c r="C622" s="194">
        <v>43465</v>
      </c>
      <c r="D622" s="193">
        <v>7061040000</v>
      </c>
      <c r="E622" s="192" t="s">
        <v>281</v>
      </c>
      <c r="F622" s="191" t="s">
        <v>286</v>
      </c>
      <c r="G622" s="190"/>
      <c r="H622" s="190"/>
      <c r="I622" s="183"/>
      <c r="J622" s="189">
        <v>233.67</v>
      </c>
      <c r="IT622" s="164"/>
      <c r="IU622" s="164"/>
      <c r="IV622" s="164"/>
    </row>
    <row r="623" spans="1:256">
      <c r="A623" s="181" t="s">
        <v>219</v>
      </c>
      <c r="B623" s="180">
        <v>23</v>
      </c>
      <c r="C623" s="194">
        <v>43465</v>
      </c>
      <c r="D623" s="193" t="s">
        <v>164</v>
      </c>
      <c r="E623" s="192" t="s">
        <v>281</v>
      </c>
      <c r="F623" s="191" t="s">
        <v>285</v>
      </c>
      <c r="G623" s="190"/>
      <c r="H623" s="190"/>
      <c r="I623" s="189">
        <v>2608.79</v>
      </c>
      <c r="J623" s="183"/>
      <c r="IT623" s="164"/>
      <c r="IU623" s="164"/>
      <c r="IV623" s="164"/>
    </row>
    <row r="624" spans="1:256">
      <c r="A624" s="181" t="s">
        <v>219</v>
      </c>
      <c r="B624" s="180">
        <v>24</v>
      </c>
      <c r="C624" s="194">
        <v>43465</v>
      </c>
      <c r="D624" s="193">
        <v>7061060000</v>
      </c>
      <c r="E624" s="192" t="s">
        <v>281</v>
      </c>
      <c r="F624" s="191" t="s">
        <v>285</v>
      </c>
      <c r="G624" s="190"/>
      <c r="H624" s="190"/>
      <c r="I624" s="183"/>
      <c r="J624" s="189">
        <v>2148.9899999999998</v>
      </c>
      <c r="IT624" s="164"/>
      <c r="IU624" s="164"/>
      <c r="IV624" s="164"/>
    </row>
    <row r="625" spans="1:256">
      <c r="A625" s="181" t="s">
        <v>219</v>
      </c>
      <c r="B625" s="180">
        <v>25</v>
      </c>
      <c r="C625" s="194">
        <v>43465</v>
      </c>
      <c r="D625" s="193" t="s">
        <v>181</v>
      </c>
      <c r="E625" s="192" t="s">
        <v>281</v>
      </c>
      <c r="F625" s="191" t="s">
        <v>285</v>
      </c>
      <c r="G625" s="190"/>
      <c r="H625" s="190"/>
      <c r="I625" s="183"/>
      <c r="J625" s="189">
        <v>30</v>
      </c>
      <c r="IT625" s="164"/>
      <c r="IU625" s="164"/>
      <c r="IV625" s="164"/>
    </row>
    <row r="626" spans="1:256">
      <c r="A626" s="181" t="s">
        <v>219</v>
      </c>
      <c r="B626" s="180">
        <v>26</v>
      </c>
      <c r="C626" s="194">
        <v>43465</v>
      </c>
      <c r="D626" s="193">
        <v>4457100000</v>
      </c>
      <c r="E626" s="192" t="s">
        <v>281</v>
      </c>
      <c r="F626" s="191" t="s">
        <v>285</v>
      </c>
      <c r="G626" s="190"/>
      <c r="H626" s="190"/>
      <c r="I626" s="183"/>
      <c r="J626" s="189">
        <v>429.8</v>
      </c>
      <c r="IT626" s="164"/>
      <c r="IU626" s="164"/>
      <c r="IV626" s="164"/>
    </row>
    <row r="627" spans="1:256">
      <c r="A627" s="181" t="s">
        <v>219</v>
      </c>
      <c r="B627" s="180">
        <v>27</v>
      </c>
      <c r="C627" s="194">
        <v>43465</v>
      </c>
      <c r="D627" s="193" t="s">
        <v>282</v>
      </c>
      <c r="E627" s="192" t="s">
        <v>281</v>
      </c>
      <c r="F627" s="191" t="s">
        <v>283</v>
      </c>
      <c r="G627" s="190"/>
      <c r="H627" s="190"/>
      <c r="I627" s="189">
        <v>3630</v>
      </c>
      <c r="J627" s="183"/>
      <c r="IT627" s="164"/>
      <c r="IU627" s="164"/>
      <c r="IV627" s="164"/>
    </row>
    <row r="628" spans="1:256">
      <c r="A628" s="181" t="s">
        <v>219</v>
      </c>
      <c r="B628" s="180">
        <v>28</v>
      </c>
      <c r="C628" s="194">
        <v>43465</v>
      </c>
      <c r="D628" s="193">
        <v>7061080000</v>
      </c>
      <c r="E628" s="192" t="s">
        <v>281</v>
      </c>
      <c r="F628" s="191" t="s">
        <v>283</v>
      </c>
      <c r="G628" s="190"/>
      <c r="H628" s="190"/>
      <c r="I628" s="183"/>
      <c r="J628" s="189">
        <v>3600</v>
      </c>
      <c r="IT628" s="164"/>
      <c r="IU628" s="164"/>
      <c r="IV628" s="164"/>
    </row>
    <row r="629" spans="1:256">
      <c r="A629" s="181" t="s">
        <v>219</v>
      </c>
      <c r="B629" s="180">
        <v>29</v>
      </c>
      <c r="C629" s="194">
        <v>43465</v>
      </c>
      <c r="D629" s="193" t="s">
        <v>284</v>
      </c>
      <c r="E629" s="192" t="s">
        <v>281</v>
      </c>
      <c r="F629" s="191" t="s">
        <v>283</v>
      </c>
      <c r="G629" s="190"/>
      <c r="H629" s="190"/>
      <c r="I629" s="183"/>
      <c r="J629" s="189">
        <v>30</v>
      </c>
      <c r="IT629" s="164"/>
      <c r="IU629" s="164"/>
      <c r="IV629" s="164"/>
    </row>
    <row r="630" spans="1:256">
      <c r="A630" s="181" t="s">
        <v>219</v>
      </c>
      <c r="B630" s="180">
        <v>30</v>
      </c>
      <c r="C630" s="194">
        <v>43465</v>
      </c>
      <c r="D630" s="193">
        <v>6226600000</v>
      </c>
      <c r="E630" s="192" t="s">
        <v>281</v>
      </c>
      <c r="F630" s="191" t="s">
        <v>283</v>
      </c>
      <c r="G630" s="190"/>
      <c r="H630" s="190"/>
      <c r="I630" s="189">
        <v>152.46</v>
      </c>
      <c r="J630" s="183"/>
      <c r="IT630" s="164"/>
      <c r="IU630" s="164"/>
      <c r="IV630" s="164"/>
    </row>
    <row r="631" spans="1:256">
      <c r="A631" s="181" t="s">
        <v>219</v>
      </c>
      <c r="B631" s="180">
        <v>31</v>
      </c>
      <c r="C631" s="194">
        <v>43465</v>
      </c>
      <c r="D631" s="193" t="s">
        <v>282</v>
      </c>
      <c r="E631" s="192" t="s">
        <v>281</v>
      </c>
      <c r="F631" s="191" t="s">
        <v>283</v>
      </c>
      <c r="G631" s="190"/>
      <c r="H631" s="190"/>
      <c r="I631" s="183"/>
      <c r="J631" s="189">
        <v>152.46</v>
      </c>
      <c r="IT631" s="164"/>
      <c r="IU631" s="164"/>
      <c r="IV631" s="164"/>
    </row>
    <row r="632" spans="1:256">
      <c r="A632" s="181" t="s">
        <v>219</v>
      </c>
      <c r="B632" s="180">
        <v>32</v>
      </c>
      <c r="C632" s="194">
        <v>43465</v>
      </c>
      <c r="D632" s="193">
        <v>6152100000</v>
      </c>
      <c r="E632" s="192" t="s">
        <v>281</v>
      </c>
      <c r="F632" s="191" t="s">
        <v>280</v>
      </c>
      <c r="G632" s="190"/>
      <c r="H632" s="190"/>
      <c r="I632" s="189">
        <v>262.89999999999998</v>
      </c>
      <c r="J632" s="183"/>
      <c r="IT632" s="164"/>
      <c r="IU632" s="164"/>
      <c r="IV632" s="164"/>
    </row>
    <row r="633" spans="1:256">
      <c r="A633" s="181" t="s">
        <v>219</v>
      </c>
      <c r="B633" s="180">
        <v>33</v>
      </c>
      <c r="C633" s="188">
        <v>43465</v>
      </c>
      <c r="D633" s="187" t="s">
        <v>282</v>
      </c>
      <c r="E633" s="186" t="s">
        <v>281</v>
      </c>
      <c r="F633" s="185" t="s">
        <v>280</v>
      </c>
      <c r="G633" s="184"/>
      <c r="H633" s="184"/>
      <c r="I633" s="183"/>
      <c r="J633" s="182">
        <v>262.89999999999998</v>
      </c>
      <c r="IT633" s="164"/>
      <c r="IU633" s="164"/>
      <c r="IV633" s="164"/>
    </row>
    <row r="634" spans="1:256">
      <c r="A634" s="181" t="s">
        <v>219</v>
      </c>
      <c r="B634" s="180">
        <v>34</v>
      </c>
      <c r="C634" s="179"/>
      <c r="D634" s="178"/>
      <c r="E634" s="177"/>
      <c r="F634" s="176" t="s">
        <v>279</v>
      </c>
      <c r="G634" s="175"/>
      <c r="H634" s="175"/>
      <c r="I634" s="174">
        <v>206300.74</v>
      </c>
      <c r="J634" s="174">
        <v>206300.74</v>
      </c>
      <c r="IT634" s="164"/>
      <c r="IU634" s="164"/>
      <c r="IV634" s="164"/>
    </row>
    <row r="635" spans="1:256">
      <c r="A635" s="164"/>
      <c r="B635" s="173"/>
      <c r="C635" s="172"/>
      <c r="D635" s="171"/>
      <c r="E635" s="170"/>
      <c r="F635" s="169"/>
      <c r="G635" s="168"/>
      <c r="H635" s="168"/>
      <c r="I635" s="167" t="s">
        <v>166</v>
      </c>
      <c r="J635" s="167" t="s">
        <v>166</v>
      </c>
      <c r="IT635" s="164"/>
      <c r="IU635" s="164"/>
      <c r="IV635" s="164"/>
    </row>
  </sheetData>
  <mergeCells count="1">
    <mergeCell ref="B4:J4"/>
  </mergeCells>
  <hyperlinks>
    <hyperlink ref="F176:H176" r:id="rId1" display="http://pap.fr/"/>
  </hyperlinks>
  <pageMargins left="0.22013888888888888" right="0.29652777777777778" top="0.25" bottom="8.3333333333333329E-2" header="0.25" footer="0.25"/>
  <pageSetup paperSize="9" orientation="portrait" horizontalDpi="0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2:IT453"/>
  <sheetViews>
    <sheetView topLeftCell="A2" workbookViewId="0">
      <selection activeCell="A2" sqref="A2:XFD2"/>
    </sheetView>
  </sheetViews>
  <sheetFormatPr baseColWidth="10" defaultColWidth="11.5546875" defaultRowHeight="13.2"/>
  <cols>
    <col min="1" max="1" width="9.33203125" style="344" customWidth="1"/>
    <col min="2" max="2" width="10" style="344" customWidth="1"/>
    <col min="3" max="3" width="9.6640625" style="356" customWidth="1"/>
    <col min="4" max="4" width="12.21875" style="344" customWidth="1"/>
    <col min="5" max="5" width="13.5546875" style="344" customWidth="1"/>
    <col min="6" max="6" width="33.5546875" style="344" customWidth="1"/>
    <col min="7" max="7" width="12" style="344" customWidth="1"/>
    <col min="8" max="8" width="13.88671875" style="344" customWidth="1"/>
    <col min="9" max="9" width="13.33203125" style="344" customWidth="1"/>
    <col min="10" max="10" width="14.44140625" style="344" customWidth="1"/>
    <col min="11" max="11" width="13.33203125" style="344" customWidth="1"/>
    <col min="12" max="12" width="17" style="344" customWidth="1"/>
    <col min="13" max="254" width="9.109375" style="344" customWidth="1"/>
    <col min="255" max="16384" width="11.5546875" style="353"/>
  </cols>
  <sheetData>
    <row r="2" spans="1:11" s="73" customFormat="1" ht="14.4">
      <c r="A2" s="72" t="s">
        <v>220</v>
      </c>
      <c r="B2" s="72" t="s">
        <v>221</v>
      </c>
      <c r="C2" s="73" t="s">
        <v>222</v>
      </c>
      <c r="D2" s="114" t="s">
        <v>223</v>
      </c>
      <c r="E2" s="114" t="s">
        <v>224</v>
      </c>
      <c r="F2" s="114" t="s">
        <v>225</v>
      </c>
      <c r="G2" s="73" t="s">
        <v>226</v>
      </c>
      <c r="H2" s="73" t="s">
        <v>227</v>
      </c>
    </row>
    <row r="3" spans="1:11" s="343" customFormat="1" ht="11.55" customHeight="1">
      <c r="A3" s="279" t="s">
        <v>215</v>
      </c>
      <c r="B3" s="333">
        <v>1</v>
      </c>
      <c r="C3" s="337">
        <v>43101</v>
      </c>
      <c r="D3" s="338">
        <v>1013000000</v>
      </c>
      <c r="E3" s="339" t="s">
        <v>0</v>
      </c>
      <c r="F3" s="190" t="s">
        <v>170</v>
      </c>
      <c r="G3" s="340"/>
      <c r="H3" s="341">
        <v>7622.45</v>
      </c>
      <c r="I3" s="342"/>
    </row>
    <row r="4" spans="1:11" s="343" customFormat="1" ht="12.15" customHeight="1">
      <c r="A4" s="279" t="s">
        <v>215</v>
      </c>
      <c r="B4" s="333">
        <v>2</v>
      </c>
      <c r="C4" s="337">
        <v>43101</v>
      </c>
      <c r="D4" s="338">
        <v>1100000000</v>
      </c>
      <c r="E4" s="339" t="s">
        <v>0</v>
      </c>
      <c r="F4" s="190" t="s">
        <v>171</v>
      </c>
      <c r="G4" s="340"/>
      <c r="H4" s="341">
        <v>314223.01</v>
      </c>
      <c r="I4" s="342"/>
    </row>
    <row r="5" spans="1:11" s="343" customFormat="1" ht="12.15" customHeight="1">
      <c r="A5" s="279" t="s">
        <v>215</v>
      </c>
      <c r="B5" s="333">
        <v>3</v>
      </c>
      <c r="C5" s="337">
        <v>43101</v>
      </c>
      <c r="D5" s="338">
        <v>1200000000</v>
      </c>
      <c r="E5" s="339" t="s">
        <v>0</v>
      </c>
      <c r="F5" s="190" t="s">
        <v>172</v>
      </c>
      <c r="G5" s="340"/>
      <c r="H5" s="341">
        <v>577015.61</v>
      </c>
      <c r="I5" s="342"/>
    </row>
    <row r="6" spans="1:11" s="343" customFormat="1" ht="12.15" customHeight="1">
      <c r="A6" s="279" t="s">
        <v>215</v>
      </c>
      <c r="B6" s="333">
        <v>4</v>
      </c>
      <c r="C6" s="337">
        <v>43101</v>
      </c>
      <c r="D6" s="338">
        <v>1650010000</v>
      </c>
      <c r="E6" s="339" t="s">
        <v>0</v>
      </c>
      <c r="F6" s="190" t="s">
        <v>5</v>
      </c>
      <c r="G6" s="340"/>
      <c r="H6" s="341">
        <v>162309.59</v>
      </c>
      <c r="I6" s="342"/>
    </row>
    <row r="7" spans="1:11" s="343" customFormat="1" ht="12.15" customHeight="1">
      <c r="A7" s="279" t="s">
        <v>215</v>
      </c>
      <c r="B7" s="333">
        <v>5</v>
      </c>
      <c r="C7" s="337">
        <v>43101</v>
      </c>
      <c r="D7" s="338">
        <v>1650030000</v>
      </c>
      <c r="E7" s="339" t="s">
        <v>0</v>
      </c>
      <c r="F7" s="190" t="s">
        <v>6</v>
      </c>
      <c r="G7" s="340"/>
      <c r="H7" s="341">
        <v>150.30000000000001</v>
      </c>
      <c r="I7" s="342"/>
    </row>
    <row r="8" spans="1:11" s="343" customFormat="1" ht="11.85" customHeight="1">
      <c r="A8" s="279" t="s">
        <v>215</v>
      </c>
      <c r="B8" s="333">
        <v>6</v>
      </c>
      <c r="C8" s="337">
        <v>43101</v>
      </c>
      <c r="D8" s="338">
        <v>1650040000</v>
      </c>
      <c r="E8" s="339" t="s">
        <v>0</v>
      </c>
      <c r="F8" s="190" t="s">
        <v>7</v>
      </c>
      <c r="G8" s="340"/>
      <c r="H8" s="341">
        <v>76.63</v>
      </c>
      <c r="I8" s="342"/>
    </row>
    <row r="9" spans="1:11" s="343" customFormat="1" ht="12.15" customHeight="1">
      <c r="A9" s="279" t="s">
        <v>215</v>
      </c>
      <c r="B9" s="333">
        <v>7</v>
      </c>
      <c r="C9" s="337">
        <v>43101</v>
      </c>
      <c r="D9" s="338">
        <v>1650060000</v>
      </c>
      <c r="E9" s="339" t="s">
        <v>0</v>
      </c>
      <c r="F9" s="190" t="s">
        <v>9</v>
      </c>
      <c r="G9" s="340"/>
      <c r="H9" s="341">
        <v>2195.63</v>
      </c>
      <c r="I9" s="342"/>
      <c r="K9" s="344"/>
    </row>
    <row r="10" spans="1:11" s="343" customFormat="1" ht="12.15" customHeight="1">
      <c r="A10" s="279" t="s">
        <v>215</v>
      </c>
      <c r="B10" s="333">
        <v>8</v>
      </c>
      <c r="C10" s="337">
        <v>43101</v>
      </c>
      <c r="D10" s="338">
        <v>1650070000</v>
      </c>
      <c r="E10" s="339" t="s">
        <v>0</v>
      </c>
      <c r="F10" s="190" t="s">
        <v>12</v>
      </c>
      <c r="G10" s="340"/>
      <c r="H10" s="341">
        <v>75</v>
      </c>
      <c r="I10" s="342"/>
    </row>
    <row r="11" spans="1:11" s="343" customFormat="1" ht="12.15" customHeight="1">
      <c r="A11" s="279" t="s">
        <v>215</v>
      </c>
      <c r="B11" s="333">
        <v>9</v>
      </c>
      <c r="C11" s="337">
        <v>43101</v>
      </c>
      <c r="D11" s="338">
        <v>2115500000</v>
      </c>
      <c r="E11" s="339" t="s">
        <v>0</v>
      </c>
      <c r="F11" s="190" t="s">
        <v>173</v>
      </c>
      <c r="G11" s="341">
        <v>512677.51</v>
      </c>
      <c r="H11" s="340"/>
      <c r="I11" s="342"/>
    </row>
    <row r="12" spans="1:11" s="343" customFormat="1" ht="11.85" customHeight="1">
      <c r="A12" s="279" t="s">
        <v>215</v>
      </c>
      <c r="B12" s="333">
        <v>10</v>
      </c>
      <c r="C12" s="337">
        <v>43101</v>
      </c>
      <c r="D12" s="338">
        <v>2131500000</v>
      </c>
      <c r="E12" s="339" t="s">
        <v>0</v>
      </c>
      <c r="F12" s="190" t="s">
        <v>174</v>
      </c>
      <c r="G12" s="341">
        <v>3286989.08</v>
      </c>
      <c r="H12" s="340"/>
      <c r="I12" s="342"/>
    </row>
    <row r="13" spans="1:11" s="343" customFormat="1" ht="12.3" customHeight="1">
      <c r="A13" s="279" t="s">
        <v>215</v>
      </c>
      <c r="B13" s="333">
        <v>11</v>
      </c>
      <c r="C13" s="337">
        <v>43101</v>
      </c>
      <c r="D13" s="338">
        <v>2135000000</v>
      </c>
      <c r="E13" s="339" t="s">
        <v>0</v>
      </c>
      <c r="F13" s="190" t="s">
        <v>175</v>
      </c>
      <c r="G13" s="341">
        <v>100901.24</v>
      </c>
      <c r="H13" s="340"/>
      <c r="I13" s="342"/>
    </row>
    <row r="14" spans="1:11" s="343" customFormat="1" ht="11.85" customHeight="1">
      <c r="A14" s="279" t="s">
        <v>215</v>
      </c>
      <c r="B14" s="333">
        <v>12</v>
      </c>
      <c r="C14" s="337">
        <v>43101</v>
      </c>
      <c r="D14" s="338">
        <v>4081000000</v>
      </c>
      <c r="E14" s="339" t="s">
        <v>0</v>
      </c>
      <c r="F14" s="190" t="s">
        <v>176</v>
      </c>
      <c r="G14" s="340"/>
      <c r="H14" s="341">
        <v>13546.08</v>
      </c>
      <c r="I14" s="342"/>
    </row>
    <row r="15" spans="1:11" s="343" customFormat="1" ht="12.15" customHeight="1">
      <c r="A15" s="279" t="s">
        <v>215</v>
      </c>
      <c r="B15" s="333">
        <v>13</v>
      </c>
      <c r="C15" s="337">
        <v>43101</v>
      </c>
      <c r="D15" s="345" t="s">
        <v>177</v>
      </c>
      <c r="E15" s="339" t="s">
        <v>0</v>
      </c>
      <c r="F15" s="190" t="s">
        <v>178</v>
      </c>
      <c r="G15" s="340"/>
      <c r="H15" s="341">
        <v>135</v>
      </c>
      <c r="I15" s="342"/>
    </row>
    <row r="16" spans="1:11" s="343" customFormat="1" ht="12.15" customHeight="1">
      <c r="A16" s="279" t="s">
        <v>215</v>
      </c>
      <c r="B16" s="333">
        <v>14</v>
      </c>
      <c r="C16" s="337">
        <v>43101</v>
      </c>
      <c r="D16" s="345" t="s">
        <v>179</v>
      </c>
      <c r="E16" s="339" t="s">
        <v>0</v>
      </c>
      <c r="F16" s="190" t="s">
        <v>180</v>
      </c>
      <c r="G16" s="340"/>
      <c r="H16" s="341">
        <v>9144</v>
      </c>
      <c r="I16" s="342"/>
    </row>
    <row r="17" spans="1:254" s="343" customFormat="1" ht="12.15" customHeight="1">
      <c r="A17" s="279" t="s">
        <v>215</v>
      </c>
      <c r="B17" s="333">
        <v>15</v>
      </c>
      <c r="C17" s="337">
        <v>43101</v>
      </c>
      <c r="D17" s="345" t="s">
        <v>181</v>
      </c>
      <c r="E17" s="339" t="s">
        <v>0</v>
      </c>
      <c r="F17" s="190" t="s">
        <v>182</v>
      </c>
      <c r="G17" s="340"/>
      <c r="H17" s="341">
        <v>210</v>
      </c>
      <c r="I17" s="342"/>
    </row>
    <row r="18" spans="1:254" s="343" customFormat="1" ht="11.85" customHeight="1">
      <c r="A18" s="279" t="s">
        <v>215</v>
      </c>
      <c r="B18" s="333">
        <v>16</v>
      </c>
      <c r="C18" s="337">
        <v>43101</v>
      </c>
      <c r="D18" s="338">
        <v>4455100000</v>
      </c>
      <c r="E18" s="339" t="s">
        <v>0</v>
      </c>
      <c r="F18" s="190" t="s">
        <v>183</v>
      </c>
      <c r="G18" s="340"/>
      <c r="H18" s="341">
        <v>3428</v>
      </c>
      <c r="I18" s="342"/>
    </row>
    <row r="19" spans="1:254" s="343" customFormat="1" ht="12.3" customHeight="1">
      <c r="A19" s="279" t="s">
        <v>215</v>
      </c>
      <c r="B19" s="333">
        <v>17</v>
      </c>
      <c r="C19" s="337">
        <v>43101</v>
      </c>
      <c r="D19" s="338">
        <v>4456600000</v>
      </c>
      <c r="E19" s="339" t="s">
        <v>0</v>
      </c>
      <c r="F19" s="190" t="s">
        <v>184</v>
      </c>
      <c r="G19" s="341">
        <v>60.24</v>
      </c>
      <c r="H19" s="340"/>
      <c r="I19" s="342"/>
      <c r="K19" s="344"/>
    </row>
    <row r="20" spans="1:254" s="343" customFormat="1" ht="11.85" customHeight="1">
      <c r="A20" s="279" t="s">
        <v>215</v>
      </c>
      <c r="B20" s="333">
        <v>18</v>
      </c>
      <c r="C20" s="337">
        <v>43101</v>
      </c>
      <c r="D20" s="338">
        <v>4457100000</v>
      </c>
      <c r="E20" s="339" t="s">
        <v>0</v>
      </c>
      <c r="F20" s="190" t="s">
        <v>481</v>
      </c>
      <c r="G20" s="340"/>
      <c r="H20" s="341">
        <v>1560.31</v>
      </c>
      <c r="I20" s="342"/>
    </row>
    <row r="21" spans="1:254" s="343" customFormat="1" ht="12.15" customHeight="1">
      <c r="A21" s="279" t="s">
        <v>215</v>
      </c>
      <c r="B21" s="333">
        <v>19</v>
      </c>
      <c r="C21" s="337">
        <v>43101</v>
      </c>
      <c r="D21" s="338">
        <v>4551010000</v>
      </c>
      <c r="E21" s="339" t="s">
        <v>0</v>
      </c>
      <c r="F21" s="190" t="s">
        <v>86</v>
      </c>
      <c r="G21" s="340"/>
      <c r="H21" s="341">
        <v>778480.18</v>
      </c>
      <c r="I21" s="342"/>
    </row>
    <row r="22" spans="1:254" s="343" customFormat="1" ht="12.15" customHeight="1">
      <c r="A22" s="279" t="s">
        <v>215</v>
      </c>
      <c r="B22" s="333">
        <v>20</v>
      </c>
      <c r="C22" s="337">
        <v>43101</v>
      </c>
      <c r="D22" s="338">
        <v>4551020000</v>
      </c>
      <c r="E22" s="339" t="s">
        <v>0</v>
      </c>
      <c r="F22" s="190" t="s">
        <v>89</v>
      </c>
      <c r="G22" s="340"/>
      <c r="H22" s="341">
        <v>784866.94</v>
      </c>
      <c r="I22" s="342"/>
    </row>
    <row r="23" spans="1:254" s="343" customFormat="1" ht="12.15" customHeight="1">
      <c r="A23" s="279" t="s">
        <v>215</v>
      </c>
      <c r="B23" s="279">
        <v>21</v>
      </c>
      <c r="C23" s="337">
        <v>43101</v>
      </c>
      <c r="D23" s="338">
        <v>4551030000</v>
      </c>
      <c r="E23" s="339" t="s">
        <v>0</v>
      </c>
      <c r="F23" s="190" t="s">
        <v>93</v>
      </c>
      <c r="G23" s="340"/>
      <c r="H23" s="341">
        <v>784866.94</v>
      </c>
      <c r="I23" s="342"/>
    </row>
    <row r="24" spans="1:254" s="343" customFormat="1" ht="12.15" customHeight="1">
      <c r="A24" s="279" t="s">
        <v>215</v>
      </c>
      <c r="B24" s="279">
        <v>22</v>
      </c>
      <c r="C24" s="337">
        <v>43101</v>
      </c>
      <c r="D24" s="338">
        <v>4551040000</v>
      </c>
      <c r="E24" s="339" t="s">
        <v>0</v>
      </c>
      <c r="F24" s="190" t="s">
        <v>95</v>
      </c>
      <c r="G24" s="340"/>
      <c r="H24" s="341">
        <v>784866.94</v>
      </c>
      <c r="I24" s="342"/>
    </row>
    <row r="25" spans="1:254" s="343" customFormat="1" ht="12.15" customHeight="1">
      <c r="A25" s="279" t="s">
        <v>215</v>
      </c>
      <c r="B25" s="279">
        <v>23</v>
      </c>
      <c r="C25" s="337">
        <v>43101</v>
      </c>
      <c r="D25" s="338">
        <v>4671100000</v>
      </c>
      <c r="E25" s="339" t="s">
        <v>0</v>
      </c>
      <c r="F25" s="190" t="s">
        <v>185</v>
      </c>
      <c r="G25" s="341">
        <v>13546.08</v>
      </c>
      <c r="H25" s="340"/>
      <c r="I25" s="342"/>
    </row>
    <row r="26" spans="1:254" s="343" customFormat="1" ht="11.85" customHeight="1">
      <c r="A26" s="279" t="s">
        <v>215</v>
      </c>
      <c r="B26" s="279">
        <v>24</v>
      </c>
      <c r="C26" s="337">
        <v>43101</v>
      </c>
      <c r="D26" s="338">
        <v>4672100000</v>
      </c>
      <c r="E26" s="339" t="s">
        <v>0</v>
      </c>
      <c r="F26" s="190" t="s">
        <v>107</v>
      </c>
      <c r="G26" s="341">
        <v>2480</v>
      </c>
      <c r="H26" s="340"/>
      <c r="I26" s="342"/>
    </row>
    <row r="27" spans="1:254" s="343" customFormat="1" ht="12.15" customHeight="1">
      <c r="A27" s="279" t="s">
        <v>215</v>
      </c>
      <c r="B27" s="279">
        <v>25</v>
      </c>
      <c r="C27" s="337">
        <v>43101</v>
      </c>
      <c r="D27" s="338">
        <v>5040000000</v>
      </c>
      <c r="E27" s="339" t="s">
        <v>0</v>
      </c>
      <c r="F27" s="190" t="s">
        <v>108</v>
      </c>
      <c r="G27" s="341">
        <v>238423.63</v>
      </c>
      <c r="H27" s="340"/>
      <c r="I27" s="342"/>
    </row>
    <row r="28" spans="1:254" s="343" customFormat="1">
      <c r="A28" s="279" t="s">
        <v>215</v>
      </c>
      <c r="B28" s="279">
        <v>26</v>
      </c>
      <c r="C28" s="346">
        <v>43101</v>
      </c>
      <c r="D28" s="347">
        <v>5121000000</v>
      </c>
      <c r="E28" s="348" t="s">
        <v>0</v>
      </c>
      <c r="F28" s="184" t="s">
        <v>109</v>
      </c>
      <c r="G28" s="349">
        <v>69694.83</v>
      </c>
      <c r="H28" s="340"/>
      <c r="I28" s="340">
        <f>SUM(G3:G28)</f>
        <v>4224772.6100000003</v>
      </c>
      <c r="J28" s="340">
        <f>SUM(H3:H28)</f>
        <v>4224772.6099999994</v>
      </c>
    </row>
    <row r="29" spans="1:254">
      <c r="A29" s="334" t="s">
        <v>216</v>
      </c>
      <c r="B29" s="334">
        <v>1</v>
      </c>
      <c r="C29" s="337">
        <v>43103</v>
      </c>
      <c r="D29" s="350">
        <v>6270000000</v>
      </c>
      <c r="E29" s="339">
        <v>452</v>
      </c>
      <c r="F29" s="190" t="s">
        <v>479</v>
      </c>
      <c r="G29" s="351">
        <v>14.4</v>
      </c>
      <c r="H29" s="352"/>
      <c r="IS29" s="353"/>
      <c r="IT29" s="353"/>
    </row>
    <row r="30" spans="1:254">
      <c r="A30" s="334" t="s">
        <v>216</v>
      </c>
      <c r="B30" s="334">
        <v>2</v>
      </c>
      <c r="C30" s="337">
        <v>43103</v>
      </c>
      <c r="D30" s="350">
        <v>4456600000</v>
      </c>
      <c r="E30" s="339">
        <v>452</v>
      </c>
      <c r="F30" s="190" t="s">
        <v>479</v>
      </c>
      <c r="G30" s="351">
        <v>2.88</v>
      </c>
      <c r="H30" s="352"/>
      <c r="IS30" s="353"/>
      <c r="IT30" s="353"/>
    </row>
    <row r="31" spans="1:254">
      <c r="A31" s="334" t="s">
        <v>216</v>
      </c>
      <c r="B31" s="334">
        <v>3</v>
      </c>
      <c r="C31" s="337">
        <v>43111</v>
      </c>
      <c r="D31" s="296" t="s">
        <v>159</v>
      </c>
      <c r="E31" s="339">
        <v>453</v>
      </c>
      <c r="F31" s="190" t="s">
        <v>478</v>
      </c>
      <c r="G31" s="352"/>
      <c r="H31" s="351">
        <v>150000</v>
      </c>
      <c r="IS31" s="353"/>
      <c r="IT31" s="353"/>
    </row>
    <row r="32" spans="1:254">
      <c r="A32" s="334" t="s">
        <v>216</v>
      </c>
      <c r="B32" s="334">
        <v>4</v>
      </c>
      <c r="C32" s="337">
        <v>43111</v>
      </c>
      <c r="D32" s="350">
        <v>4551040000</v>
      </c>
      <c r="E32" s="339">
        <v>8942385</v>
      </c>
      <c r="F32" s="190" t="s">
        <v>477</v>
      </c>
      <c r="G32" s="351">
        <v>30060</v>
      </c>
      <c r="H32" s="352"/>
      <c r="IS32" s="353"/>
      <c r="IT32" s="353"/>
    </row>
    <row r="33" spans="1:254">
      <c r="A33" s="334" t="s">
        <v>216</v>
      </c>
      <c r="B33" s="334">
        <v>5</v>
      </c>
      <c r="C33" s="337">
        <v>43111</v>
      </c>
      <c r="D33" s="350">
        <v>4551010000</v>
      </c>
      <c r="E33" s="339">
        <v>8942382</v>
      </c>
      <c r="F33" s="190" t="s">
        <v>476</v>
      </c>
      <c r="G33" s="351">
        <v>29820</v>
      </c>
      <c r="H33" s="352"/>
      <c r="IS33" s="353"/>
      <c r="IT33" s="353"/>
    </row>
    <row r="34" spans="1:254">
      <c r="A34" s="334" t="s">
        <v>216</v>
      </c>
      <c r="B34" s="334">
        <v>6</v>
      </c>
      <c r="C34" s="337">
        <v>43111</v>
      </c>
      <c r="D34" s="350">
        <v>4551020000</v>
      </c>
      <c r="E34" s="339">
        <v>8942383</v>
      </c>
      <c r="F34" s="190" t="s">
        <v>475</v>
      </c>
      <c r="G34" s="351">
        <v>30060</v>
      </c>
      <c r="H34" s="352"/>
      <c r="IS34" s="353"/>
      <c r="IT34" s="353"/>
    </row>
    <row r="35" spans="1:254">
      <c r="A35" s="334" t="s">
        <v>216</v>
      </c>
      <c r="B35" s="334">
        <v>7</v>
      </c>
      <c r="C35" s="337">
        <v>43111</v>
      </c>
      <c r="D35" s="350">
        <v>4551030000</v>
      </c>
      <c r="E35" s="339">
        <v>8942384</v>
      </c>
      <c r="F35" s="190" t="s">
        <v>474</v>
      </c>
      <c r="G35" s="351">
        <v>30060</v>
      </c>
      <c r="H35" s="352"/>
      <c r="IS35" s="353"/>
      <c r="IT35" s="353"/>
    </row>
    <row r="36" spans="1:254">
      <c r="A36" s="334" t="s">
        <v>216</v>
      </c>
      <c r="B36" s="334">
        <v>8</v>
      </c>
      <c r="C36" s="337">
        <v>43112</v>
      </c>
      <c r="D36" s="350">
        <v>6616000000</v>
      </c>
      <c r="E36" s="339">
        <v>454</v>
      </c>
      <c r="F36" s="190" t="s">
        <v>140</v>
      </c>
      <c r="G36" s="351">
        <v>121.04</v>
      </c>
      <c r="H36" s="352"/>
      <c r="IS36" s="353"/>
      <c r="IT36" s="353"/>
    </row>
    <row r="37" spans="1:254">
      <c r="A37" s="334" t="s">
        <v>216</v>
      </c>
      <c r="B37" s="334">
        <v>9</v>
      </c>
      <c r="C37" s="337">
        <v>43119</v>
      </c>
      <c r="D37" s="350">
        <v>4455100000</v>
      </c>
      <c r="E37" s="339">
        <v>459</v>
      </c>
      <c r="F37" s="190" t="s">
        <v>138</v>
      </c>
      <c r="G37" s="351">
        <v>3428</v>
      </c>
      <c r="H37" s="352"/>
      <c r="IS37" s="353"/>
      <c r="IT37" s="353"/>
    </row>
    <row r="38" spans="1:254">
      <c r="A38" s="334" t="s">
        <v>216</v>
      </c>
      <c r="B38" s="334">
        <v>10</v>
      </c>
      <c r="C38" s="337">
        <v>43130</v>
      </c>
      <c r="D38" s="350">
        <v>6226000000</v>
      </c>
      <c r="E38" s="339">
        <v>8942386</v>
      </c>
      <c r="F38" s="190" t="s">
        <v>473</v>
      </c>
      <c r="G38" s="351">
        <v>875</v>
      </c>
      <c r="H38" s="352"/>
      <c r="IS38" s="353"/>
      <c r="IT38" s="353"/>
    </row>
    <row r="39" spans="1:254">
      <c r="A39" s="334" t="s">
        <v>216</v>
      </c>
      <c r="B39" s="334">
        <v>11</v>
      </c>
      <c r="C39" s="337">
        <v>43130</v>
      </c>
      <c r="D39" s="350">
        <v>4456600000</v>
      </c>
      <c r="E39" s="339">
        <v>8942386</v>
      </c>
      <c r="F39" s="190" t="s">
        <v>473</v>
      </c>
      <c r="G39" s="351">
        <v>175</v>
      </c>
      <c r="H39" s="352"/>
      <c r="IS39" s="353"/>
      <c r="IT39" s="353"/>
    </row>
    <row r="40" spans="1:254">
      <c r="A40" s="334" t="s">
        <v>216</v>
      </c>
      <c r="B40" s="334">
        <v>12</v>
      </c>
      <c r="C40" s="337">
        <v>43131</v>
      </c>
      <c r="D40" s="350">
        <v>6132000000</v>
      </c>
      <c r="E40" s="339">
        <v>461</v>
      </c>
      <c r="F40" s="190" t="s">
        <v>37</v>
      </c>
      <c r="G40" s="351">
        <v>3105.47</v>
      </c>
      <c r="H40" s="352"/>
      <c r="IS40" s="353"/>
      <c r="IT40" s="353"/>
    </row>
    <row r="41" spans="1:254">
      <c r="A41" s="334" t="s">
        <v>216</v>
      </c>
      <c r="B41" s="334">
        <v>13</v>
      </c>
      <c r="C41" s="337">
        <v>43131</v>
      </c>
      <c r="D41" s="350">
        <v>4456600000</v>
      </c>
      <c r="E41" s="339">
        <v>461</v>
      </c>
      <c r="F41" s="190" t="s">
        <v>37</v>
      </c>
      <c r="G41" s="351">
        <v>599.98</v>
      </c>
      <c r="H41" s="352"/>
      <c r="IS41" s="353"/>
      <c r="IT41" s="353"/>
    </row>
    <row r="42" spans="1:254">
      <c r="A42" s="334" t="s">
        <v>216</v>
      </c>
      <c r="B42" s="334">
        <v>14</v>
      </c>
      <c r="C42" s="337">
        <v>43131</v>
      </c>
      <c r="D42" s="350">
        <v>5121000000</v>
      </c>
      <c r="E42" s="339">
        <v>1058</v>
      </c>
      <c r="F42" s="190" t="s">
        <v>110</v>
      </c>
      <c r="G42" s="351">
        <v>150000</v>
      </c>
      <c r="H42" s="352"/>
      <c r="IS42" s="353"/>
      <c r="IT42" s="353"/>
    </row>
    <row r="43" spans="1:254">
      <c r="A43" s="334" t="s">
        <v>216</v>
      </c>
      <c r="B43" s="334">
        <v>15</v>
      </c>
      <c r="C43" s="346">
        <v>43131</v>
      </c>
      <c r="D43" s="354">
        <v>5121000000</v>
      </c>
      <c r="E43" s="348">
        <v>1058</v>
      </c>
      <c r="F43" s="184" t="s">
        <v>111</v>
      </c>
      <c r="G43" s="352"/>
      <c r="H43" s="355">
        <v>128321.77</v>
      </c>
      <c r="I43" s="360">
        <f>SUM(G29:G43)</f>
        <v>278321.77</v>
      </c>
      <c r="J43" s="360">
        <f>SUM(H29:H43)</f>
        <v>278321.77</v>
      </c>
      <c r="IS43" s="353"/>
      <c r="IT43" s="353"/>
    </row>
    <row r="44" spans="1:254">
      <c r="A44" s="334" t="s">
        <v>216</v>
      </c>
      <c r="B44" s="334">
        <v>1</v>
      </c>
      <c r="C44" s="337">
        <v>43133</v>
      </c>
      <c r="D44" s="338">
        <v>6270000000</v>
      </c>
      <c r="E44" s="339">
        <v>462</v>
      </c>
      <c r="F44" s="296" t="s">
        <v>471</v>
      </c>
      <c r="G44" s="351">
        <v>14.4</v>
      </c>
      <c r="H44" s="352"/>
      <c r="IT44" s="353"/>
    </row>
    <row r="45" spans="1:254">
      <c r="A45" s="334" t="s">
        <v>216</v>
      </c>
      <c r="B45" s="334">
        <v>2</v>
      </c>
      <c r="C45" s="337">
        <v>43133</v>
      </c>
      <c r="D45" s="338">
        <v>4456600000</v>
      </c>
      <c r="E45" s="339">
        <v>462</v>
      </c>
      <c r="F45" s="296" t="s">
        <v>471</v>
      </c>
      <c r="G45" s="351">
        <v>2.88</v>
      </c>
      <c r="H45" s="352"/>
      <c r="IT45" s="353"/>
    </row>
    <row r="46" spans="1:254">
      <c r="A46" s="334" t="s">
        <v>216</v>
      </c>
      <c r="B46" s="334">
        <v>3</v>
      </c>
      <c r="C46" s="337">
        <v>43152</v>
      </c>
      <c r="D46" s="338">
        <v>4455100000</v>
      </c>
      <c r="E46" s="339">
        <v>463</v>
      </c>
      <c r="F46" s="296" t="s">
        <v>138</v>
      </c>
      <c r="G46" s="351">
        <v>24222</v>
      </c>
      <c r="H46" s="352"/>
      <c r="IT46" s="353"/>
    </row>
    <row r="47" spans="1:254">
      <c r="A47" s="334" t="s">
        <v>216</v>
      </c>
      <c r="B47" s="334">
        <v>4</v>
      </c>
      <c r="C47" s="346">
        <v>43152</v>
      </c>
      <c r="D47" s="347">
        <v>5121000000</v>
      </c>
      <c r="E47" s="348" t="s">
        <v>13</v>
      </c>
      <c r="F47" s="295" t="s">
        <v>470</v>
      </c>
      <c r="G47" s="352"/>
      <c r="H47" s="355">
        <v>24239.279999999999</v>
      </c>
      <c r="I47" s="360">
        <f>SUM(G44:G47)</f>
        <v>24239.279999999999</v>
      </c>
      <c r="J47" s="360">
        <f>SUM(H44:H47)</f>
        <v>24239.279999999999</v>
      </c>
      <c r="IT47" s="353"/>
    </row>
    <row r="48" spans="1:254">
      <c r="A48" s="334" t="s">
        <v>216</v>
      </c>
      <c r="B48" s="334">
        <v>1</v>
      </c>
      <c r="C48" s="337">
        <v>43161</v>
      </c>
      <c r="D48" s="338">
        <v>6270000000</v>
      </c>
      <c r="E48" s="338">
        <v>464</v>
      </c>
      <c r="F48" s="296" t="s">
        <v>469</v>
      </c>
      <c r="G48" s="351">
        <v>14.4</v>
      </c>
      <c r="H48" s="352"/>
      <c r="IR48" s="353"/>
      <c r="IS48" s="353"/>
      <c r="IT48" s="353"/>
    </row>
    <row r="49" spans="1:254">
      <c r="A49" s="334" t="s">
        <v>216</v>
      </c>
      <c r="B49" s="334">
        <v>2</v>
      </c>
      <c r="C49" s="337">
        <v>43161</v>
      </c>
      <c r="D49" s="338">
        <v>4456600000</v>
      </c>
      <c r="E49" s="338">
        <v>464</v>
      </c>
      <c r="F49" s="296" t="s">
        <v>469</v>
      </c>
      <c r="G49" s="351">
        <v>2.88</v>
      </c>
      <c r="H49" s="352"/>
      <c r="IR49" s="353"/>
      <c r="IS49" s="353"/>
      <c r="IT49" s="353"/>
    </row>
    <row r="50" spans="1:254">
      <c r="A50" s="334" t="s">
        <v>216</v>
      </c>
      <c r="B50" s="334">
        <v>3</v>
      </c>
      <c r="C50" s="337">
        <v>43161</v>
      </c>
      <c r="D50" s="338">
        <v>5121000000</v>
      </c>
      <c r="E50" s="338" t="s">
        <v>13</v>
      </c>
      <c r="F50" s="296" t="s">
        <v>111</v>
      </c>
      <c r="G50" s="352"/>
      <c r="H50" s="351">
        <v>17.28</v>
      </c>
      <c r="IR50" s="353"/>
      <c r="IS50" s="353"/>
      <c r="IT50" s="353"/>
    </row>
    <row r="51" spans="1:254">
      <c r="A51" s="334" t="s">
        <v>216</v>
      </c>
      <c r="B51" s="334">
        <v>4</v>
      </c>
      <c r="C51" s="337">
        <v>43175</v>
      </c>
      <c r="D51" s="338">
        <v>6161100000</v>
      </c>
      <c r="E51" s="338">
        <v>465</v>
      </c>
      <c r="F51" s="296" t="s">
        <v>187</v>
      </c>
      <c r="G51" s="351">
        <v>12491.91</v>
      </c>
      <c r="H51" s="352"/>
      <c r="IR51" s="353"/>
      <c r="IS51" s="353"/>
      <c r="IT51" s="353"/>
    </row>
    <row r="52" spans="1:254">
      <c r="A52" s="334" t="s">
        <v>216</v>
      </c>
      <c r="B52" s="334">
        <v>5</v>
      </c>
      <c r="C52" s="346">
        <v>43179</v>
      </c>
      <c r="D52" s="347">
        <v>5121000000</v>
      </c>
      <c r="E52" s="347">
        <v>1</v>
      </c>
      <c r="F52" s="295" t="s">
        <v>468</v>
      </c>
      <c r="G52" s="352"/>
      <c r="H52" s="355">
        <v>12491.91</v>
      </c>
      <c r="I52" s="360">
        <f>SUM(G48:G52)</f>
        <v>12509.19</v>
      </c>
      <c r="J52" s="360">
        <f>SUM(H48:H52)</f>
        <v>12509.19</v>
      </c>
      <c r="IR52" s="353"/>
      <c r="IS52" s="353"/>
      <c r="IT52" s="353"/>
    </row>
    <row r="53" spans="1:254">
      <c r="A53" s="334" t="s">
        <v>216</v>
      </c>
      <c r="B53" s="333">
        <v>1</v>
      </c>
      <c r="C53" s="337">
        <v>43192</v>
      </c>
      <c r="D53" s="338">
        <v>4551040000</v>
      </c>
      <c r="E53" s="338">
        <v>5333902</v>
      </c>
      <c r="F53" s="190" t="s">
        <v>467</v>
      </c>
      <c r="G53" s="351">
        <v>12525</v>
      </c>
      <c r="H53" s="352"/>
      <c r="IR53" s="353"/>
      <c r="IS53" s="353"/>
      <c r="IT53" s="353"/>
    </row>
    <row r="54" spans="1:254">
      <c r="A54" s="334" t="s">
        <v>216</v>
      </c>
      <c r="B54" s="333">
        <v>2</v>
      </c>
      <c r="C54" s="337">
        <v>43192</v>
      </c>
      <c r="D54" s="338">
        <v>4551030000</v>
      </c>
      <c r="E54" s="338">
        <v>5333901</v>
      </c>
      <c r="F54" s="190" t="s">
        <v>466</v>
      </c>
      <c r="G54" s="351">
        <v>12525</v>
      </c>
      <c r="H54" s="352"/>
      <c r="IR54" s="353"/>
      <c r="IS54" s="353"/>
      <c r="IT54" s="353"/>
    </row>
    <row r="55" spans="1:254">
      <c r="A55" s="334" t="s">
        <v>216</v>
      </c>
      <c r="B55" s="333">
        <v>3</v>
      </c>
      <c r="C55" s="337">
        <v>43192</v>
      </c>
      <c r="D55" s="338">
        <v>4551010000</v>
      </c>
      <c r="E55" s="338">
        <v>8942389</v>
      </c>
      <c r="F55" s="190" t="s">
        <v>465</v>
      </c>
      <c r="G55" s="351">
        <v>12425</v>
      </c>
      <c r="H55" s="352"/>
      <c r="IR55" s="353"/>
      <c r="IS55" s="353"/>
      <c r="IT55" s="353"/>
    </row>
    <row r="56" spans="1:254">
      <c r="A56" s="334" t="s">
        <v>216</v>
      </c>
      <c r="B56" s="333">
        <v>4</v>
      </c>
      <c r="C56" s="337">
        <v>43192</v>
      </c>
      <c r="D56" s="338">
        <v>4551020000</v>
      </c>
      <c r="E56" s="338">
        <v>8942390</v>
      </c>
      <c r="F56" s="190" t="s">
        <v>464</v>
      </c>
      <c r="G56" s="351">
        <v>12525</v>
      </c>
      <c r="H56" s="352"/>
      <c r="IR56" s="353"/>
      <c r="IS56" s="353"/>
      <c r="IT56" s="353"/>
    </row>
    <row r="57" spans="1:254">
      <c r="A57" s="334" t="s">
        <v>216</v>
      </c>
      <c r="B57" s="333">
        <v>5</v>
      </c>
      <c r="C57" s="337">
        <v>43194</v>
      </c>
      <c r="D57" s="338" t="s">
        <v>159</v>
      </c>
      <c r="E57" s="338">
        <v>468</v>
      </c>
      <c r="F57" s="190" t="s">
        <v>463</v>
      </c>
      <c r="G57" s="352"/>
      <c r="H57" s="351">
        <v>35440.39</v>
      </c>
      <c r="IR57" s="353"/>
      <c r="IS57" s="353"/>
      <c r="IT57" s="353"/>
    </row>
    <row r="58" spans="1:254">
      <c r="A58" s="334" t="s">
        <v>216</v>
      </c>
      <c r="B58" s="333">
        <v>6</v>
      </c>
      <c r="C58" s="337">
        <v>43194</v>
      </c>
      <c r="D58" s="338" t="s">
        <v>161</v>
      </c>
      <c r="E58" s="338">
        <v>468</v>
      </c>
      <c r="F58" s="190" t="s">
        <v>463</v>
      </c>
      <c r="G58" s="352"/>
      <c r="H58" s="351">
        <v>221.26</v>
      </c>
      <c r="IR58" s="353"/>
      <c r="IS58" s="353"/>
      <c r="IT58" s="353"/>
    </row>
    <row r="59" spans="1:254">
      <c r="A59" s="334" t="s">
        <v>216</v>
      </c>
      <c r="B59" s="333">
        <v>7</v>
      </c>
      <c r="C59" s="337">
        <v>43194</v>
      </c>
      <c r="D59" s="338" t="s">
        <v>162</v>
      </c>
      <c r="E59" s="338">
        <v>468</v>
      </c>
      <c r="F59" s="190" t="s">
        <v>463</v>
      </c>
      <c r="G59" s="352"/>
      <c r="H59" s="351">
        <v>389.69</v>
      </c>
      <c r="IR59" s="353"/>
      <c r="IS59" s="353"/>
      <c r="IT59" s="353"/>
    </row>
    <row r="60" spans="1:254">
      <c r="A60" s="334" t="s">
        <v>216</v>
      </c>
      <c r="B60" s="333">
        <v>8</v>
      </c>
      <c r="C60" s="337">
        <v>43194</v>
      </c>
      <c r="D60" s="338" t="s">
        <v>163</v>
      </c>
      <c r="E60" s="338">
        <v>468</v>
      </c>
      <c r="F60" s="190" t="s">
        <v>463</v>
      </c>
      <c r="G60" s="352"/>
      <c r="H60" s="351">
        <v>217.75</v>
      </c>
      <c r="IR60" s="353"/>
      <c r="IS60" s="353"/>
      <c r="IT60" s="353"/>
    </row>
    <row r="61" spans="1:254">
      <c r="A61" s="334" t="s">
        <v>216</v>
      </c>
      <c r="B61" s="333">
        <v>9</v>
      </c>
      <c r="C61" s="337">
        <v>43194</v>
      </c>
      <c r="D61" s="338" t="s">
        <v>164</v>
      </c>
      <c r="E61" s="338">
        <v>468</v>
      </c>
      <c r="F61" s="190" t="s">
        <v>463</v>
      </c>
      <c r="G61" s="352"/>
      <c r="H61" s="351">
        <v>5728.6</v>
      </c>
      <c r="IR61" s="353"/>
      <c r="IS61" s="353"/>
      <c r="IT61" s="353"/>
    </row>
    <row r="62" spans="1:254">
      <c r="A62" s="334" t="s">
        <v>216</v>
      </c>
      <c r="B62" s="333">
        <v>10</v>
      </c>
      <c r="C62" s="337">
        <v>43194</v>
      </c>
      <c r="D62" s="338">
        <v>6270000000</v>
      </c>
      <c r="E62" s="338">
        <v>469</v>
      </c>
      <c r="F62" s="190" t="s">
        <v>462</v>
      </c>
      <c r="G62" s="351">
        <v>14.4</v>
      </c>
      <c r="H62" s="352"/>
      <c r="IR62" s="353"/>
      <c r="IS62" s="353"/>
      <c r="IT62" s="353"/>
    </row>
    <row r="63" spans="1:254">
      <c r="A63" s="334" t="s">
        <v>216</v>
      </c>
      <c r="B63" s="333">
        <v>11</v>
      </c>
      <c r="C63" s="337">
        <v>43194</v>
      </c>
      <c r="D63" s="338">
        <v>4456600000</v>
      </c>
      <c r="E63" s="338">
        <v>469</v>
      </c>
      <c r="F63" s="190" t="s">
        <v>462</v>
      </c>
      <c r="G63" s="351">
        <v>2.88</v>
      </c>
      <c r="H63" s="352"/>
      <c r="IR63" s="353"/>
      <c r="IS63" s="353"/>
      <c r="IT63" s="353"/>
    </row>
    <row r="64" spans="1:254">
      <c r="A64" s="334" t="s">
        <v>216</v>
      </c>
      <c r="B64" s="333">
        <v>12</v>
      </c>
      <c r="C64" s="337">
        <v>43195</v>
      </c>
      <c r="D64" s="338" t="s">
        <v>159</v>
      </c>
      <c r="E64" s="338">
        <v>470</v>
      </c>
      <c r="F64" s="190" t="s">
        <v>461</v>
      </c>
      <c r="G64" s="352"/>
      <c r="H64" s="351">
        <v>150000</v>
      </c>
      <c r="IR64" s="353"/>
      <c r="IS64" s="353"/>
      <c r="IT64" s="353"/>
    </row>
    <row r="65" spans="1:254">
      <c r="A65" s="334" t="s">
        <v>216</v>
      </c>
      <c r="B65" s="333">
        <v>13</v>
      </c>
      <c r="C65" s="337">
        <v>43195</v>
      </c>
      <c r="D65" s="338">
        <v>5121000000</v>
      </c>
      <c r="E65" s="338">
        <v>1111</v>
      </c>
      <c r="F65" s="190" t="s">
        <v>110</v>
      </c>
      <c r="G65" s="351">
        <v>191997.69</v>
      </c>
      <c r="H65" s="352"/>
      <c r="IR65" s="353"/>
      <c r="IS65" s="353"/>
      <c r="IT65" s="353"/>
    </row>
    <row r="66" spans="1:254">
      <c r="A66" s="334" t="s">
        <v>216</v>
      </c>
      <c r="B66" s="333">
        <v>14</v>
      </c>
      <c r="C66" s="337">
        <v>43195</v>
      </c>
      <c r="D66" s="338">
        <v>5121000000</v>
      </c>
      <c r="E66" s="338">
        <v>1111</v>
      </c>
      <c r="F66" s="190" t="s">
        <v>111</v>
      </c>
      <c r="G66" s="352"/>
      <c r="H66" s="351">
        <v>12542.28</v>
      </c>
      <c r="IR66" s="353"/>
      <c r="IS66" s="353"/>
      <c r="IT66" s="353"/>
    </row>
    <row r="67" spans="1:254">
      <c r="A67" s="334" t="s">
        <v>216</v>
      </c>
      <c r="B67" s="333">
        <v>15</v>
      </c>
      <c r="C67" s="337">
        <v>43199</v>
      </c>
      <c r="D67" s="338">
        <v>4551040000</v>
      </c>
      <c r="E67" s="338">
        <v>5333906</v>
      </c>
      <c r="F67" s="190" t="s">
        <v>460</v>
      </c>
      <c r="G67" s="351">
        <v>20040</v>
      </c>
      <c r="H67" s="352"/>
      <c r="IR67" s="353"/>
      <c r="IS67" s="353"/>
      <c r="IT67" s="353"/>
    </row>
    <row r="68" spans="1:254">
      <c r="A68" s="334" t="s">
        <v>216</v>
      </c>
      <c r="B68" s="333">
        <v>16</v>
      </c>
      <c r="C68" s="337">
        <v>43199</v>
      </c>
      <c r="D68" s="338">
        <v>4551010000</v>
      </c>
      <c r="E68" s="338">
        <v>5333903</v>
      </c>
      <c r="F68" s="190" t="s">
        <v>459</v>
      </c>
      <c r="G68" s="351">
        <v>19880</v>
      </c>
      <c r="H68" s="352"/>
      <c r="IR68" s="353"/>
      <c r="IS68" s="353"/>
      <c r="IT68" s="353"/>
    </row>
    <row r="69" spans="1:254">
      <c r="A69" s="334" t="s">
        <v>216</v>
      </c>
      <c r="B69" s="333">
        <v>17</v>
      </c>
      <c r="C69" s="337">
        <v>43199</v>
      </c>
      <c r="D69" s="338">
        <v>4551020000</v>
      </c>
      <c r="E69" s="338">
        <v>5333905</v>
      </c>
      <c r="F69" s="190" t="s">
        <v>458</v>
      </c>
      <c r="G69" s="351">
        <v>20040</v>
      </c>
      <c r="H69" s="352"/>
      <c r="IR69" s="353"/>
      <c r="IS69" s="353"/>
      <c r="IT69" s="353"/>
    </row>
    <row r="70" spans="1:254">
      <c r="A70" s="334" t="s">
        <v>216</v>
      </c>
      <c r="B70" s="333">
        <v>18</v>
      </c>
      <c r="C70" s="337">
        <v>43199</v>
      </c>
      <c r="D70" s="338">
        <v>4551030000</v>
      </c>
      <c r="E70" s="338">
        <v>5333904</v>
      </c>
      <c r="F70" s="190" t="s">
        <v>457</v>
      </c>
      <c r="G70" s="351">
        <v>20040</v>
      </c>
      <c r="H70" s="352"/>
      <c r="IR70" s="353"/>
      <c r="IS70" s="353"/>
      <c r="IT70" s="353"/>
    </row>
    <row r="71" spans="1:254">
      <c r="A71" s="334" t="s">
        <v>216</v>
      </c>
      <c r="B71" s="333">
        <v>19</v>
      </c>
      <c r="C71" s="337">
        <v>43203</v>
      </c>
      <c r="D71" s="338">
        <v>6616000000</v>
      </c>
      <c r="E71" s="338">
        <v>473</v>
      </c>
      <c r="F71" s="190" t="s">
        <v>140</v>
      </c>
      <c r="G71" s="351">
        <v>99.04</v>
      </c>
      <c r="H71" s="352"/>
      <c r="IR71" s="353"/>
      <c r="IS71" s="353"/>
      <c r="IT71" s="353"/>
    </row>
    <row r="72" spans="1:254">
      <c r="A72" s="334" t="s">
        <v>216</v>
      </c>
      <c r="B72" s="333">
        <v>20</v>
      </c>
      <c r="C72" s="346">
        <v>43216</v>
      </c>
      <c r="D72" s="347">
        <v>5121000000</v>
      </c>
      <c r="E72" s="347">
        <v>1120</v>
      </c>
      <c r="F72" s="184" t="s">
        <v>456</v>
      </c>
      <c r="G72" s="352"/>
      <c r="H72" s="355">
        <v>117574.04</v>
      </c>
      <c r="I72" s="360">
        <f>SUM(G53:G72)</f>
        <v>322114.00999999995</v>
      </c>
      <c r="J72" s="360">
        <f>SUM(H53:H72)</f>
        <v>322114.01</v>
      </c>
      <c r="IR72" s="353"/>
      <c r="IS72" s="353"/>
      <c r="IT72" s="353"/>
    </row>
    <row r="73" spans="1:254">
      <c r="A73" s="334" t="s">
        <v>216</v>
      </c>
      <c r="B73" s="333">
        <v>1</v>
      </c>
      <c r="C73" s="337">
        <v>43223</v>
      </c>
      <c r="D73" s="338">
        <v>6270000000</v>
      </c>
      <c r="E73" s="339">
        <v>480</v>
      </c>
      <c r="F73" s="190" t="s">
        <v>454</v>
      </c>
      <c r="G73" s="351">
        <v>14.4</v>
      </c>
      <c r="H73" s="352"/>
      <c r="IR73" s="353"/>
      <c r="IS73" s="353"/>
      <c r="IT73" s="353"/>
    </row>
    <row r="74" spans="1:254">
      <c r="A74" s="334" t="s">
        <v>216</v>
      </c>
      <c r="B74" s="333">
        <v>2</v>
      </c>
      <c r="C74" s="337">
        <v>43223</v>
      </c>
      <c r="D74" s="338">
        <v>4456600000</v>
      </c>
      <c r="E74" s="339">
        <v>480</v>
      </c>
      <c r="F74" s="190" t="s">
        <v>454</v>
      </c>
      <c r="G74" s="351">
        <v>2.88</v>
      </c>
      <c r="H74" s="352"/>
      <c r="IR74" s="353"/>
      <c r="IS74" s="353"/>
      <c r="IT74" s="353"/>
    </row>
    <row r="75" spans="1:254">
      <c r="A75" s="334" t="s">
        <v>216</v>
      </c>
      <c r="B75" s="333">
        <v>3</v>
      </c>
      <c r="C75" s="337">
        <v>43229</v>
      </c>
      <c r="D75" s="338">
        <v>6351100000</v>
      </c>
      <c r="E75" s="339">
        <v>481</v>
      </c>
      <c r="F75" s="190" t="s">
        <v>138</v>
      </c>
      <c r="G75" s="351">
        <v>261</v>
      </c>
      <c r="H75" s="352"/>
      <c r="IR75" s="353"/>
      <c r="IS75" s="353"/>
      <c r="IT75" s="353"/>
    </row>
    <row r="76" spans="1:254">
      <c r="A76" s="334" t="s">
        <v>216</v>
      </c>
      <c r="B76" s="333">
        <v>4</v>
      </c>
      <c r="C76" s="337">
        <v>43229</v>
      </c>
      <c r="D76" s="338">
        <v>5121000000</v>
      </c>
      <c r="E76" s="339">
        <v>2</v>
      </c>
      <c r="F76" s="190" t="s">
        <v>111</v>
      </c>
      <c r="G76" s="352"/>
      <c r="H76" s="351">
        <v>278.27999999999997</v>
      </c>
      <c r="IR76" s="353"/>
      <c r="IS76" s="353"/>
      <c r="IT76" s="353"/>
    </row>
    <row r="77" spans="1:254">
      <c r="A77" s="334" t="s">
        <v>216</v>
      </c>
      <c r="B77" s="333">
        <v>5</v>
      </c>
      <c r="C77" s="337">
        <v>43244</v>
      </c>
      <c r="D77" s="338">
        <v>4455100000</v>
      </c>
      <c r="E77" s="339">
        <v>482</v>
      </c>
      <c r="F77" s="190" t="s">
        <v>138</v>
      </c>
      <c r="G77" s="351">
        <v>33167</v>
      </c>
      <c r="H77" s="352"/>
      <c r="IR77" s="353"/>
      <c r="IS77" s="353"/>
      <c r="IT77" s="353"/>
    </row>
    <row r="78" spans="1:254">
      <c r="A78" s="334" t="s">
        <v>216</v>
      </c>
      <c r="B78" s="279">
        <v>6</v>
      </c>
      <c r="C78" s="346">
        <v>43244</v>
      </c>
      <c r="D78" s="347">
        <v>5121000000</v>
      </c>
      <c r="E78" s="348">
        <v>3</v>
      </c>
      <c r="F78" s="184" t="s">
        <v>111</v>
      </c>
      <c r="G78" s="352"/>
      <c r="H78" s="355">
        <v>33167</v>
      </c>
      <c r="I78" s="360">
        <f>SUM(G73:G78)</f>
        <v>33445.279999999999</v>
      </c>
      <c r="J78" s="360">
        <f>SUM(H73:H78)</f>
        <v>33445.279999999999</v>
      </c>
      <c r="IR78" s="353"/>
      <c r="IS78" s="353"/>
      <c r="IT78" s="353"/>
    </row>
    <row r="79" spans="1:254">
      <c r="A79" s="334" t="s">
        <v>216</v>
      </c>
      <c r="B79" s="333">
        <v>1</v>
      </c>
      <c r="C79" s="337">
        <v>43255</v>
      </c>
      <c r="D79" s="350">
        <v>6270000000</v>
      </c>
      <c r="E79" s="339">
        <v>483</v>
      </c>
      <c r="F79" s="190" t="s">
        <v>453</v>
      </c>
      <c r="G79" s="351">
        <v>14.4</v>
      </c>
      <c r="H79" s="352"/>
      <c r="IR79" s="353"/>
      <c r="IS79" s="353"/>
      <c r="IT79" s="353"/>
    </row>
    <row r="80" spans="1:254">
      <c r="A80" s="334" t="s">
        <v>216</v>
      </c>
      <c r="B80" s="333">
        <v>2</v>
      </c>
      <c r="C80" s="337">
        <v>43255</v>
      </c>
      <c r="D80" s="350">
        <v>4456600000</v>
      </c>
      <c r="E80" s="339">
        <v>483</v>
      </c>
      <c r="F80" s="190" t="s">
        <v>453</v>
      </c>
      <c r="G80" s="351">
        <v>2.88</v>
      </c>
      <c r="H80" s="352"/>
      <c r="IR80" s="353"/>
      <c r="IS80" s="353"/>
      <c r="IT80" s="353"/>
    </row>
    <row r="81" spans="1:254">
      <c r="A81" s="334" t="s">
        <v>216</v>
      </c>
      <c r="B81" s="333">
        <v>3</v>
      </c>
      <c r="C81" s="337">
        <v>43255</v>
      </c>
      <c r="D81" s="350">
        <v>5121000000</v>
      </c>
      <c r="E81" s="339" t="s">
        <v>13</v>
      </c>
      <c r="F81" s="190" t="s">
        <v>111</v>
      </c>
      <c r="G81" s="352"/>
      <c r="H81" s="351">
        <v>17.28</v>
      </c>
      <c r="IR81" s="353"/>
      <c r="IS81" s="353"/>
      <c r="IT81" s="353"/>
    </row>
    <row r="82" spans="1:254">
      <c r="A82" s="334" t="s">
        <v>216</v>
      </c>
      <c r="B82" s="333">
        <v>4</v>
      </c>
      <c r="C82" s="337">
        <v>43263</v>
      </c>
      <c r="D82" s="350">
        <v>6227000000</v>
      </c>
      <c r="E82" s="339">
        <v>8942388</v>
      </c>
      <c r="F82" s="190" t="s">
        <v>452</v>
      </c>
      <c r="G82" s="351">
        <v>46.33</v>
      </c>
      <c r="H82" s="352"/>
      <c r="IR82" s="353"/>
      <c r="IS82" s="353"/>
      <c r="IT82" s="353"/>
    </row>
    <row r="83" spans="1:254">
      <c r="A83" s="334" t="s">
        <v>216</v>
      </c>
      <c r="B83" s="333">
        <v>5</v>
      </c>
      <c r="C83" s="337">
        <v>43263</v>
      </c>
      <c r="D83" s="350">
        <v>4456600000</v>
      </c>
      <c r="E83" s="339">
        <v>8942388</v>
      </c>
      <c r="F83" s="190" t="s">
        <v>452</v>
      </c>
      <c r="G83" s="351">
        <v>8.09</v>
      </c>
      <c r="H83" s="352"/>
      <c r="IR83" s="353"/>
      <c r="IS83" s="353"/>
      <c r="IT83" s="353"/>
    </row>
    <row r="84" spans="1:254">
      <c r="A84" s="334" t="s">
        <v>216</v>
      </c>
      <c r="B84" s="333">
        <v>6</v>
      </c>
      <c r="C84" s="337">
        <v>43272</v>
      </c>
      <c r="D84" s="350">
        <v>6064000000</v>
      </c>
      <c r="E84" s="339">
        <v>5333908</v>
      </c>
      <c r="F84" s="190" t="s">
        <v>451</v>
      </c>
      <c r="G84" s="351">
        <v>8.75</v>
      </c>
      <c r="H84" s="352"/>
      <c r="IR84" s="353"/>
      <c r="IS84" s="353"/>
      <c r="IT84" s="353"/>
    </row>
    <row r="85" spans="1:254">
      <c r="A85" s="334" t="s">
        <v>216</v>
      </c>
      <c r="B85" s="333">
        <v>7</v>
      </c>
      <c r="C85" s="337">
        <v>43272</v>
      </c>
      <c r="D85" s="350">
        <v>4456600000</v>
      </c>
      <c r="E85" s="339">
        <v>5333908</v>
      </c>
      <c r="F85" s="190" t="s">
        <v>451</v>
      </c>
      <c r="G85" s="351">
        <v>1.75</v>
      </c>
      <c r="H85" s="352"/>
      <c r="IR85" s="353"/>
      <c r="IS85" s="353"/>
      <c r="IT85" s="353"/>
    </row>
    <row r="86" spans="1:254">
      <c r="A86" s="334" t="s">
        <v>216</v>
      </c>
      <c r="B86" s="333">
        <v>8</v>
      </c>
      <c r="C86" s="337">
        <v>43280</v>
      </c>
      <c r="D86" s="296" t="s">
        <v>161</v>
      </c>
      <c r="E86" s="339">
        <v>486</v>
      </c>
      <c r="F86" s="190" t="s">
        <v>450</v>
      </c>
      <c r="G86" s="352"/>
      <c r="H86" s="351">
        <v>224.01</v>
      </c>
      <c r="IR86" s="353"/>
      <c r="IS86" s="353"/>
      <c r="IT86" s="353"/>
    </row>
    <row r="87" spans="1:254">
      <c r="A87" s="334" t="s">
        <v>216</v>
      </c>
      <c r="B87" s="333">
        <v>9</v>
      </c>
      <c r="C87" s="337">
        <v>43280</v>
      </c>
      <c r="D87" s="296" t="s">
        <v>282</v>
      </c>
      <c r="E87" s="339">
        <v>486</v>
      </c>
      <c r="F87" s="190" t="s">
        <v>450</v>
      </c>
      <c r="G87" s="351">
        <v>1692.89</v>
      </c>
      <c r="H87" s="352"/>
      <c r="IR87" s="353"/>
      <c r="IS87" s="353"/>
      <c r="IT87" s="353"/>
    </row>
    <row r="88" spans="1:254">
      <c r="A88" s="334" t="s">
        <v>216</v>
      </c>
      <c r="B88" s="333">
        <v>10</v>
      </c>
      <c r="C88" s="337">
        <v>43280</v>
      </c>
      <c r="D88" s="296" t="s">
        <v>163</v>
      </c>
      <c r="E88" s="339">
        <v>486</v>
      </c>
      <c r="F88" s="190" t="s">
        <v>450</v>
      </c>
      <c r="G88" s="352"/>
      <c r="H88" s="351">
        <v>220.07</v>
      </c>
      <c r="IR88" s="353"/>
      <c r="IS88" s="353"/>
      <c r="IT88" s="353"/>
    </row>
    <row r="89" spans="1:254">
      <c r="A89" s="334" t="s">
        <v>216</v>
      </c>
      <c r="B89" s="333">
        <v>11</v>
      </c>
      <c r="C89" s="337">
        <v>43280</v>
      </c>
      <c r="D89" s="296" t="s">
        <v>164</v>
      </c>
      <c r="E89" s="339">
        <v>486</v>
      </c>
      <c r="F89" s="190" t="s">
        <v>450</v>
      </c>
      <c r="G89" s="352"/>
      <c r="H89" s="351">
        <v>2725.28</v>
      </c>
      <c r="IR89" s="353"/>
      <c r="IS89" s="353"/>
      <c r="IT89" s="353"/>
    </row>
    <row r="90" spans="1:254">
      <c r="A90" s="334" t="s">
        <v>216</v>
      </c>
      <c r="B90" s="333">
        <v>12</v>
      </c>
      <c r="C90" s="337">
        <v>43280</v>
      </c>
      <c r="D90" s="296" t="s">
        <v>159</v>
      </c>
      <c r="E90" s="339">
        <v>486</v>
      </c>
      <c r="F90" s="190" t="s">
        <v>450</v>
      </c>
      <c r="G90" s="352"/>
      <c r="H90" s="351">
        <v>29757.11</v>
      </c>
      <c r="IR90" s="353"/>
      <c r="IS90" s="353"/>
      <c r="IT90" s="353"/>
    </row>
    <row r="91" spans="1:254">
      <c r="A91" s="334" t="s">
        <v>216</v>
      </c>
      <c r="B91" s="333">
        <v>13</v>
      </c>
      <c r="C91" s="337">
        <v>43280</v>
      </c>
      <c r="D91" s="350">
        <v>5121000000</v>
      </c>
      <c r="E91" s="339">
        <v>1156</v>
      </c>
      <c r="F91" s="190" t="s">
        <v>110</v>
      </c>
      <c r="G91" s="351">
        <v>31233.58</v>
      </c>
      <c r="H91" s="352"/>
      <c r="IR91" s="353"/>
      <c r="IS91" s="353"/>
      <c r="IT91" s="353"/>
    </row>
    <row r="92" spans="1:254">
      <c r="A92" s="334" t="s">
        <v>216</v>
      </c>
      <c r="B92" s="334">
        <v>14</v>
      </c>
      <c r="C92" s="346">
        <v>43280</v>
      </c>
      <c r="D92" s="354">
        <v>5121000000</v>
      </c>
      <c r="E92" s="348">
        <v>1156</v>
      </c>
      <c r="F92" s="184" t="s">
        <v>111</v>
      </c>
      <c r="G92" s="352"/>
      <c r="H92" s="355">
        <v>64.92</v>
      </c>
      <c r="I92" s="360">
        <f>SUM(G79:G92)</f>
        <v>33008.67</v>
      </c>
      <c r="J92" s="360">
        <f>SUM(H79:H92)</f>
        <v>33008.67</v>
      </c>
      <c r="IR92" s="353"/>
      <c r="IS92" s="353"/>
      <c r="IT92" s="353"/>
    </row>
    <row r="93" spans="1:254">
      <c r="A93" s="334" t="s">
        <v>216</v>
      </c>
      <c r="B93" s="333">
        <v>1</v>
      </c>
      <c r="C93" s="337">
        <v>43283</v>
      </c>
      <c r="D93" s="350">
        <v>4551010000</v>
      </c>
      <c r="E93" s="339">
        <v>5333909</v>
      </c>
      <c r="F93" s="190" t="s">
        <v>86</v>
      </c>
      <c r="G93" s="351">
        <v>19880</v>
      </c>
      <c r="H93" s="352"/>
      <c r="IR93" s="353"/>
      <c r="IS93" s="353"/>
      <c r="IT93" s="353"/>
    </row>
    <row r="94" spans="1:254">
      <c r="A94" s="334" t="s">
        <v>216</v>
      </c>
      <c r="B94" s="333">
        <v>2</v>
      </c>
      <c r="C94" s="337">
        <v>43283</v>
      </c>
      <c r="D94" s="350">
        <v>4551020000</v>
      </c>
      <c r="E94" s="339">
        <v>5333910</v>
      </c>
      <c r="F94" s="190" t="s">
        <v>89</v>
      </c>
      <c r="G94" s="351">
        <v>20040</v>
      </c>
      <c r="H94" s="352"/>
      <c r="IR94" s="353"/>
      <c r="IS94" s="353"/>
      <c r="IT94" s="353"/>
    </row>
    <row r="95" spans="1:254">
      <c r="A95" s="334" t="s">
        <v>216</v>
      </c>
      <c r="B95" s="333">
        <v>3</v>
      </c>
      <c r="C95" s="337">
        <v>43283</v>
      </c>
      <c r="D95" s="350">
        <v>4551030000</v>
      </c>
      <c r="E95" s="339">
        <v>5333911</v>
      </c>
      <c r="F95" s="190" t="s">
        <v>93</v>
      </c>
      <c r="G95" s="351">
        <v>20040</v>
      </c>
      <c r="H95" s="352"/>
      <c r="IR95" s="353"/>
      <c r="IS95" s="353"/>
      <c r="IT95" s="353"/>
    </row>
    <row r="96" spans="1:254">
      <c r="A96" s="334" t="s">
        <v>216</v>
      </c>
      <c r="B96" s="333">
        <v>4</v>
      </c>
      <c r="C96" s="337">
        <v>43283</v>
      </c>
      <c r="D96" s="350">
        <v>4551040000</v>
      </c>
      <c r="E96" s="339">
        <v>5333912</v>
      </c>
      <c r="F96" s="190" t="s">
        <v>95</v>
      </c>
      <c r="G96" s="351">
        <v>20040</v>
      </c>
      <c r="H96" s="352"/>
      <c r="IR96" s="353"/>
      <c r="IS96" s="353"/>
      <c r="IT96" s="353"/>
    </row>
    <row r="97" spans="1:254">
      <c r="A97" s="334" t="s">
        <v>216</v>
      </c>
      <c r="B97" s="333">
        <v>5</v>
      </c>
      <c r="C97" s="337">
        <v>43283</v>
      </c>
      <c r="D97" s="350">
        <v>5121000000</v>
      </c>
      <c r="E97" s="339" t="s">
        <v>13</v>
      </c>
      <c r="F97" s="190" t="s">
        <v>448</v>
      </c>
      <c r="G97" s="352"/>
      <c r="H97" s="351">
        <v>80000</v>
      </c>
      <c r="IR97" s="353"/>
      <c r="IS97" s="353"/>
      <c r="IT97" s="353"/>
    </row>
    <row r="98" spans="1:254">
      <c r="A98" s="334" t="s">
        <v>216</v>
      </c>
      <c r="B98" s="333">
        <v>6</v>
      </c>
      <c r="C98" s="337">
        <v>43284</v>
      </c>
      <c r="D98" s="296" t="s">
        <v>159</v>
      </c>
      <c r="E98" s="339">
        <v>487</v>
      </c>
      <c r="F98" s="190" t="s">
        <v>447</v>
      </c>
      <c r="G98" s="352"/>
      <c r="H98" s="351">
        <v>150000</v>
      </c>
      <c r="IR98" s="353"/>
      <c r="IS98" s="353"/>
      <c r="IT98" s="353"/>
    </row>
    <row r="99" spans="1:254">
      <c r="A99" s="334" t="s">
        <v>216</v>
      </c>
      <c r="B99" s="333">
        <v>7</v>
      </c>
      <c r="C99" s="337">
        <v>43284</v>
      </c>
      <c r="D99" s="350">
        <v>6270000000</v>
      </c>
      <c r="E99" s="339">
        <v>488</v>
      </c>
      <c r="F99" s="190" t="s">
        <v>446</v>
      </c>
      <c r="G99" s="351">
        <v>14.4</v>
      </c>
      <c r="H99" s="352"/>
      <c r="IR99" s="353"/>
      <c r="IS99" s="353"/>
      <c r="IT99" s="353"/>
    </row>
    <row r="100" spans="1:254">
      <c r="A100" s="334" t="s">
        <v>216</v>
      </c>
      <c r="B100" s="333">
        <v>8</v>
      </c>
      <c r="C100" s="337">
        <v>43284</v>
      </c>
      <c r="D100" s="350">
        <v>4456600000</v>
      </c>
      <c r="E100" s="339">
        <v>488</v>
      </c>
      <c r="F100" s="190" t="s">
        <v>446</v>
      </c>
      <c r="G100" s="351">
        <v>2.88</v>
      </c>
      <c r="H100" s="352"/>
      <c r="IR100" s="353"/>
      <c r="IS100" s="353"/>
      <c r="IT100" s="353"/>
    </row>
    <row r="101" spans="1:254">
      <c r="A101" s="334" t="s">
        <v>216</v>
      </c>
      <c r="B101" s="333">
        <v>9</v>
      </c>
      <c r="C101" s="337">
        <v>43284</v>
      </c>
      <c r="D101" s="350">
        <v>5121000000</v>
      </c>
      <c r="E101" s="339">
        <v>1156</v>
      </c>
      <c r="F101" s="190" t="s">
        <v>110</v>
      </c>
      <c r="G101" s="351">
        <v>150000</v>
      </c>
      <c r="H101" s="352"/>
      <c r="IR101" s="353"/>
      <c r="IS101" s="353"/>
      <c r="IT101" s="353"/>
    </row>
    <row r="102" spans="1:254">
      <c r="A102" s="334" t="s">
        <v>216</v>
      </c>
      <c r="B102" s="333">
        <v>10</v>
      </c>
      <c r="C102" s="337">
        <v>43284</v>
      </c>
      <c r="D102" s="350">
        <v>5121000000</v>
      </c>
      <c r="E102" s="339">
        <v>1156</v>
      </c>
      <c r="F102" s="190" t="s">
        <v>111</v>
      </c>
      <c r="G102" s="352"/>
      <c r="H102" s="351">
        <v>17.28</v>
      </c>
      <c r="IR102" s="353"/>
      <c r="IS102" s="353"/>
      <c r="IT102" s="353"/>
    </row>
    <row r="103" spans="1:254">
      <c r="A103" s="334" t="s">
        <v>216</v>
      </c>
      <c r="B103" s="333">
        <v>11</v>
      </c>
      <c r="C103" s="337">
        <v>43289</v>
      </c>
      <c r="D103" s="350">
        <v>4551010000</v>
      </c>
      <c r="E103" s="339">
        <v>5333913</v>
      </c>
      <c r="F103" s="190" t="s">
        <v>86</v>
      </c>
      <c r="G103" s="351">
        <v>19880</v>
      </c>
      <c r="H103" s="352"/>
      <c r="IR103" s="353"/>
      <c r="IS103" s="353"/>
      <c r="IT103" s="353"/>
    </row>
    <row r="104" spans="1:254">
      <c r="A104" s="334" t="s">
        <v>216</v>
      </c>
      <c r="B104" s="333">
        <v>12</v>
      </c>
      <c r="C104" s="337">
        <v>43289</v>
      </c>
      <c r="D104" s="350">
        <v>4551020000</v>
      </c>
      <c r="E104" s="339">
        <v>5333914</v>
      </c>
      <c r="F104" s="190" t="s">
        <v>89</v>
      </c>
      <c r="G104" s="351">
        <v>20040</v>
      </c>
      <c r="H104" s="352"/>
      <c r="IR104" s="353"/>
      <c r="IS104" s="353"/>
      <c r="IT104" s="353"/>
    </row>
    <row r="105" spans="1:254">
      <c r="A105" s="334" t="s">
        <v>216</v>
      </c>
      <c r="B105" s="333">
        <v>13</v>
      </c>
      <c r="C105" s="337">
        <v>43289</v>
      </c>
      <c r="D105" s="350">
        <v>4551030000</v>
      </c>
      <c r="E105" s="339">
        <v>5333915</v>
      </c>
      <c r="F105" s="190" t="s">
        <v>93</v>
      </c>
      <c r="G105" s="351">
        <v>20040</v>
      </c>
      <c r="H105" s="352"/>
      <c r="IR105" s="353"/>
      <c r="IS105" s="353"/>
      <c r="IT105" s="353"/>
    </row>
    <row r="106" spans="1:254">
      <c r="A106" s="334" t="s">
        <v>216</v>
      </c>
      <c r="B106" s="334">
        <v>14</v>
      </c>
      <c r="C106" s="337">
        <v>43289</v>
      </c>
      <c r="D106" s="350">
        <v>4551040000</v>
      </c>
      <c r="E106" s="339">
        <v>5333916</v>
      </c>
      <c r="F106" s="190" t="s">
        <v>95</v>
      </c>
      <c r="G106" s="351">
        <v>20040</v>
      </c>
      <c r="H106" s="352"/>
      <c r="IR106" s="353"/>
      <c r="IS106" s="353"/>
      <c r="IT106" s="353"/>
    </row>
    <row r="107" spans="1:254">
      <c r="A107" s="334" t="s">
        <v>216</v>
      </c>
      <c r="B107" s="334">
        <v>15</v>
      </c>
      <c r="C107" s="337">
        <v>43289</v>
      </c>
      <c r="D107" s="350">
        <v>5121000000</v>
      </c>
      <c r="E107" s="339" t="s">
        <v>13</v>
      </c>
      <c r="F107" s="190" t="s">
        <v>445</v>
      </c>
      <c r="G107" s="352"/>
      <c r="H107" s="351">
        <v>80000</v>
      </c>
      <c r="IR107" s="353"/>
      <c r="IS107" s="353"/>
      <c r="IT107" s="353"/>
    </row>
    <row r="108" spans="1:254">
      <c r="A108" s="334" t="s">
        <v>216</v>
      </c>
      <c r="B108" s="334">
        <v>16</v>
      </c>
      <c r="C108" s="337">
        <v>43293</v>
      </c>
      <c r="D108" s="350">
        <v>6616000000</v>
      </c>
      <c r="E108" s="339">
        <v>491</v>
      </c>
      <c r="F108" s="190" t="s">
        <v>140</v>
      </c>
      <c r="G108" s="351">
        <v>98.11</v>
      </c>
      <c r="H108" s="352"/>
      <c r="IR108" s="353"/>
      <c r="IS108" s="353"/>
      <c r="IT108" s="353"/>
    </row>
    <row r="109" spans="1:254">
      <c r="A109" s="334" t="s">
        <v>216</v>
      </c>
      <c r="B109" s="334">
        <v>17</v>
      </c>
      <c r="C109" s="337">
        <v>43300</v>
      </c>
      <c r="D109" s="350">
        <v>4455100000</v>
      </c>
      <c r="E109" s="339">
        <v>496</v>
      </c>
      <c r="F109" s="190" t="s">
        <v>138</v>
      </c>
      <c r="G109" s="351">
        <v>8011</v>
      </c>
      <c r="H109" s="352"/>
      <c r="IR109" s="353"/>
      <c r="IS109" s="353"/>
      <c r="IT109" s="353"/>
    </row>
    <row r="110" spans="1:254">
      <c r="A110" s="334" t="s">
        <v>216</v>
      </c>
      <c r="B110" s="334">
        <v>18</v>
      </c>
      <c r="C110" s="337">
        <v>43308</v>
      </c>
      <c r="D110" s="350">
        <v>6226000000</v>
      </c>
      <c r="E110" s="339">
        <v>5333917</v>
      </c>
      <c r="F110" s="190" t="s">
        <v>444</v>
      </c>
      <c r="G110" s="351">
        <v>125.97</v>
      </c>
      <c r="H110" s="352"/>
      <c r="IR110" s="353"/>
      <c r="IS110" s="353"/>
      <c r="IT110" s="353"/>
    </row>
    <row r="111" spans="1:254">
      <c r="A111" s="334" t="s">
        <v>216</v>
      </c>
      <c r="B111" s="334">
        <v>19</v>
      </c>
      <c r="C111" s="337">
        <v>43308</v>
      </c>
      <c r="D111" s="350">
        <v>4456600000</v>
      </c>
      <c r="E111" s="339">
        <v>5333917</v>
      </c>
      <c r="F111" s="190" t="s">
        <v>444</v>
      </c>
      <c r="G111" s="351">
        <v>25.19</v>
      </c>
      <c r="H111" s="352"/>
      <c r="IR111" s="353"/>
      <c r="IS111" s="353"/>
      <c r="IT111" s="353"/>
    </row>
    <row r="112" spans="1:254">
      <c r="A112" s="334" t="s">
        <v>216</v>
      </c>
      <c r="B112" s="334">
        <v>20</v>
      </c>
      <c r="C112" s="337">
        <v>43308</v>
      </c>
      <c r="D112" s="350">
        <v>6226000000</v>
      </c>
      <c r="E112" s="339">
        <v>5333919</v>
      </c>
      <c r="F112" s="190" t="s">
        <v>443</v>
      </c>
      <c r="G112" s="351">
        <v>900</v>
      </c>
      <c r="H112" s="352"/>
      <c r="IR112" s="353"/>
      <c r="IS112" s="353"/>
      <c r="IT112" s="353"/>
    </row>
    <row r="113" spans="1:254">
      <c r="A113" s="334" t="s">
        <v>216</v>
      </c>
      <c r="B113" s="334">
        <v>21</v>
      </c>
      <c r="C113" s="337">
        <v>43308</v>
      </c>
      <c r="D113" s="350">
        <v>4456600000</v>
      </c>
      <c r="E113" s="339">
        <v>5333919</v>
      </c>
      <c r="F113" s="190" t="s">
        <v>443</v>
      </c>
      <c r="G113" s="351">
        <v>180</v>
      </c>
      <c r="H113" s="352"/>
      <c r="IR113" s="353"/>
      <c r="IS113" s="353"/>
      <c r="IT113" s="353"/>
    </row>
    <row r="114" spans="1:254">
      <c r="A114" s="334" t="s">
        <v>216</v>
      </c>
      <c r="B114" s="334">
        <v>22</v>
      </c>
      <c r="C114" s="346">
        <v>43308</v>
      </c>
      <c r="D114" s="354">
        <v>5121000000</v>
      </c>
      <c r="E114" s="348">
        <v>1161</v>
      </c>
      <c r="F114" s="184" t="s">
        <v>442</v>
      </c>
      <c r="G114" s="352"/>
      <c r="H114" s="355">
        <v>9340.27</v>
      </c>
      <c r="I114" s="360">
        <f>SUM(G93:G114)</f>
        <v>319357.55</v>
      </c>
      <c r="J114" s="360">
        <f>SUM(H93:H114)</f>
        <v>319357.55000000005</v>
      </c>
      <c r="IR114" s="353"/>
      <c r="IS114" s="353"/>
      <c r="IT114" s="353"/>
    </row>
    <row r="115" spans="1:254">
      <c r="A115" s="334" t="s">
        <v>216</v>
      </c>
      <c r="B115" s="334">
        <v>1</v>
      </c>
      <c r="C115" s="337">
        <v>43313</v>
      </c>
      <c r="D115" s="338">
        <v>6270000000</v>
      </c>
      <c r="E115" s="339">
        <v>501</v>
      </c>
      <c r="F115" s="190" t="s">
        <v>440</v>
      </c>
      <c r="G115" s="351">
        <v>15</v>
      </c>
      <c r="H115" s="352"/>
      <c r="IR115" s="353"/>
      <c r="IS115" s="353"/>
      <c r="IT115" s="353"/>
    </row>
    <row r="116" spans="1:254">
      <c r="A116" s="334" t="s">
        <v>216</v>
      </c>
      <c r="B116" s="334">
        <v>2</v>
      </c>
      <c r="C116" s="337">
        <v>43314</v>
      </c>
      <c r="D116" s="338">
        <v>6270000000</v>
      </c>
      <c r="E116" s="339">
        <v>502</v>
      </c>
      <c r="F116" s="190" t="s">
        <v>439</v>
      </c>
      <c r="G116" s="351">
        <v>14.4</v>
      </c>
      <c r="H116" s="352"/>
      <c r="IR116" s="353"/>
      <c r="IS116" s="353"/>
      <c r="IT116" s="353"/>
    </row>
    <row r="117" spans="1:254">
      <c r="A117" s="334" t="s">
        <v>216</v>
      </c>
      <c r="B117" s="334">
        <v>3</v>
      </c>
      <c r="C117" s="337">
        <v>43314</v>
      </c>
      <c r="D117" s="338">
        <v>4456600000</v>
      </c>
      <c r="E117" s="339">
        <v>502</v>
      </c>
      <c r="F117" s="190" t="s">
        <v>439</v>
      </c>
      <c r="G117" s="351">
        <v>2.88</v>
      </c>
      <c r="H117" s="352"/>
      <c r="IR117" s="353"/>
      <c r="IS117" s="353"/>
      <c r="IT117" s="353"/>
    </row>
    <row r="118" spans="1:254">
      <c r="A118" s="334" t="s">
        <v>216</v>
      </c>
      <c r="B118" s="334">
        <v>4</v>
      </c>
      <c r="C118" s="337">
        <v>43334</v>
      </c>
      <c r="D118" s="338">
        <v>4455100000</v>
      </c>
      <c r="E118" s="339">
        <v>503</v>
      </c>
      <c r="F118" s="190" t="s">
        <v>138</v>
      </c>
      <c r="G118" s="351">
        <v>24997</v>
      </c>
      <c r="H118" s="352"/>
      <c r="IR118" s="353"/>
      <c r="IS118" s="353"/>
      <c r="IT118" s="353"/>
    </row>
    <row r="119" spans="1:254">
      <c r="A119" s="334" t="s">
        <v>216</v>
      </c>
      <c r="B119" s="334">
        <v>5</v>
      </c>
      <c r="C119" s="346">
        <v>43334</v>
      </c>
      <c r="D119" s="347">
        <v>5121000000</v>
      </c>
      <c r="E119" s="348">
        <v>1162</v>
      </c>
      <c r="F119" s="184" t="s">
        <v>111</v>
      </c>
      <c r="G119" s="352"/>
      <c r="H119" s="355">
        <v>25029.279999999999</v>
      </c>
      <c r="I119" s="360">
        <f>SUM(G115:G119)</f>
        <v>25029.279999999999</v>
      </c>
      <c r="J119" s="360">
        <f>SUM(H115:H119)</f>
        <v>25029.279999999999</v>
      </c>
      <c r="IR119" s="353"/>
      <c r="IS119" s="353"/>
      <c r="IT119" s="353"/>
    </row>
    <row r="120" spans="1:254">
      <c r="A120" s="334" t="s">
        <v>216</v>
      </c>
      <c r="B120" s="334">
        <v>1</v>
      </c>
      <c r="C120" s="337">
        <v>43346</v>
      </c>
      <c r="D120" s="338">
        <v>6230000000</v>
      </c>
      <c r="E120" s="339">
        <v>5333920</v>
      </c>
      <c r="F120" s="190" t="s">
        <v>438</v>
      </c>
      <c r="G120" s="351">
        <v>8.33</v>
      </c>
      <c r="H120" s="357"/>
      <c r="IR120" s="353"/>
      <c r="IS120" s="353"/>
      <c r="IT120" s="353"/>
    </row>
    <row r="121" spans="1:254">
      <c r="A121" s="334" t="s">
        <v>216</v>
      </c>
      <c r="B121" s="334">
        <v>2</v>
      </c>
      <c r="C121" s="337">
        <v>43346</v>
      </c>
      <c r="D121" s="338">
        <v>4456600000</v>
      </c>
      <c r="E121" s="339">
        <v>5333920</v>
      </c>
      <c r="F121" s="190" t="s">
        <v>438</v>
      </c>
      <c r="G121" s="351">
        <v>1.67</v>
      </c>
      <c r="H121" s="357"/>
      <c r="IR121" s="353"/>
      <c r="IS121" s="353"/>
      <c r="IT121" s="353"/>
    </row>
    <row r="122" spans="1:254">
      <c r="A122" s="334" t="s">
        <v>216</v>
      </c>
      <c r="B122" s="334">
        <v>3</v>
      </c>
      <c r="C122" s="337">
        <v>43346</v>
      </c>
      <c r="D122" s="338">
        <v>5121000000</v>
      </c>
      <c r="E122" s="339">
        <v>1</v>
      </c>
      <c r="F122" s="190" t="s">
        <v>111</v>
      </c>
      <c r="G122" s="357"/>
      <c r="H122" s="351">
        <v>10</v>
      </c>
      <c r="IR122" s="353"/>
      <c r="IS122" s="353"/>
      <c r="IT122" s="353"/>
    </row>
    <row r="123" spans="1:254">
      <c r="A123" s="334" t="s">
        <v>216</v>
      </c>
      <c r="B123" s="334">
        <v>4</v>
      </c>
      <c r="C123" s="337">
        <v>43347</v>
      </c>
      <c r="D123" s="338">
        <v>6270000000</v>
      </c>
      <c r="E123" s="339">
        <v>505</v>
      </c>
      <c r="F123" s="190" t="s">
        <v>437</v>
      </c>
      <c r="G123" s="351">
        <v>14.4</v>
      </c>
      <c r="H123" s="357"/>
      <c r="IR123" s="353"/>
      <c r="IS123" s="353"/>
      <c r="IT123" s="353"/>
    </row>
    <row r="124" spans="1:254">
      <c r="A124" s="334" t="s">
        <v>216</v>
      </c>
      <c r="B124" s="334">
        <v>5</v>
      </c>
      <c r="C124" s="337">
        <v>43347</v>
      </c>
      <c r="D124" s="338">
        <v>4456600000</v>
      </c>
      <c r="E124" s="339">
        <v>505</v>
      </c>
      <c r="F124" s="190" t="s">
        <v>437</v>
      </c>
      <c r="G124" s="351">
        <v>2.88</v>
      </c>
      <c r="H124" s="357"/>
      <c r="IR124" s="353"/>
      <c r="IS124" s="353"/>
      <c r="IT124" s="353"/>
    </row>
    <row r="125" spans="1:254">
      <c r="A125" s="334" t="s">
        <v>216</v>
      </c>
      <c r="B125" s="334">
        <v>6</v>
      </c>
      <c r="C125" s="337">
        <v>43363</v>
      </c>
      <c r="D125" s="338">
        <v>6230000000</v>
      </c>
      <c r="E125" s="339">
        <v>5333922</v>
      </c>
      <c r="F125" s="190" t="s">
        <v>436</v>
      </c>
      <c r="G125" s="351">
        <v>39</v>
      </c>
      <c r="H125" s="357"/>
      <c r="IR125" s="353"/>
      <c r="IS125" s="353"/>
      <c r="IT125" s="353"/>
    </row>
    <row r="126" spans="1:254">
      <c r="A126" s="334" t="s">
        <v>216</v>
      </c>
      <c r="B126" s="334">
        <v>7</v>
      </c>
      <c r="C126" s="337">
        <v>43367</v>
      </c>
      <c r="D126" s="338">
        <v>6226000000</v>
      </c>
      <c r="E126" s="339">
        <v>5333921</v>
      </c>
      <c r="F126" s="190" t="s">
        <v>435</v>
      </c>
      <c r="G126" s="351">
        <v>900</v>
      </c>
      <c r="H126" s="357"/>
      <c r="IR126" s="353"/>
      <c r="IS126" s="353"/>
      <c r="IT126" s="353"/>
    </row>
    <row r="127" spans="1:254">
      <c r="A127" s="334" t="s">
        <v>216</v>
      </c>
      <c r="B127" s="334">
        <v>8</v>
      </c>
      <c r="C127" s="337">
        <v>43367</v>
      </c>
      <c r="D127" s="338">
        <v>4456600000</v>
      </c>
      <c r="E127" s="339">
        <v>5333921</v>
      </c>
      <c r="F127" s="190" t="s">
        <v>435</v>
      </c>
      <c r="G127" s="351">
        <v>180</v>
      </c>
      <c r="H127" s="357"/>
      <c r="IR127" s="353"/>
      <c r="IS127" s="353"/>
      <c r="IT127" s="353"/>
    </row>
    <row r="128" spans="1:254">
      <c r="A128" s="334" t="s">
        <v>216</v>
      </c>
      <c r="B128" s="334">
        <v>9</v>
      </c>
      <c r="C128" s="346">
        <v>43367</v>
      </c>
      <c r="D128" s="347">
        <v>5121000000</v>
      </c>
      <c r="E128" s="348">
        <v>1167</v>
      </c>
      <c r="F128" s="184" t="s">
        <v>111</v>
      </c>
      <c r="G128" s="357"/>
      <c r="H128" s="355">
        <v>1136.28</v>
      </c>
      <c r="I128" s="360">
        <f>SUM(G120:G128)</f>
        <v>1146.28</v>
      </c>
      <c r="J128" s="360">
        <f>SUM(H120:H128)</f>
        <v>1146.28</v>
      </c>
      <c r="IR128" s="353"/>
      <c r="IS128" s="353"/>
      <c r="IT128" s="353"/>
    </row>
    <row r="129" spans="1:254" ht="13.2" customHeight="1">
      <c r="A129" s="334" t="s">
        <v>216</v>
      </c>
      <c r="B129" s="334">
        <v>1</v>
      </c>
      <c r="C129" s="337">
        <v>43374</v>
      </c>
      <c r="D129" s="345" t="s">
        <v>159</v>
      </c>
      <c r="E129" s="338">
        <v>508</v>
      </c>
      <c r="F129" s="190" t="s">
        <v>434</v>
      </c>
      <c r="G129" s="352"/>
      <c r="H129" s="341">
        <v>32117.78</v>
      </c>
      <c r="IQ129" s="353"/>
      <c r="IR129" s="353"/>
      <c r="IS129" s="353"/>
      <c r="IT129" s="353"/>
    </row>
    <row r="130" spans="1:254" ht="13.2" customHeight="1">
      <c r="A130" s="334" t="s">
        <v>216</v>
      </c>
      <c r="B130" s="334">
        <v>2</v>
      </c>
      <c r="C130" s="337">
        <v>43374</v>
      </c>
      <c r="D130" s="345" t="s">
        <v>161</v>
      </c>
      <c r="E130" s="338">
        <v>508</v>
      </c>
      <c r="F130" s="190" t="s">
        <v>434</v>
      </c>
      <c r="G130" s="352"/>
      <c r="H130" s="341">
        <v>223.86</v>
      </c>
      <c r="IQ130" s="353"/>
      <c r="IR130" s="353"/>
      <c r="IS130" s="353"/>
      <c r="IT130" s="353"/>
    </row>
    <row r="131" spans="1:254" ht="13.2" customHeight="1">
      <c r="A131" s="334" t="s">
        <v>216</v>
      </c>
      <c r="B131" s="334">
        <v>3</v>
      </c>
      <c r="C131" s="337">
        <v>43374</v>
      </c>
      <c r="D131" s="345" t="s">
        <v>282</v>
      </c>
      <c r="E131" s="338">
        <v>508</v>
      </c>
      <c r="F131" s="190" t="s">
        <v>434</v>
      </c>
      <c r="G131" s="351">
        <v>8305.66</v>
      </c>
      <c r="H131" s="340"/>
      <c r="IQ131" s="353"/>
      <c r="IR131" s="353"/>
      <c r="IS131" s="353"/>
      <c r="IT131" s="353"/>
    </row>
    <row r="132" spans="1:254" ht="13.2" customHeight="1">
      <c r="A132" s="334" t="s">
        <v>216</v>
      </c>
      <c r="B132" s="334">
        <v>4</v>
      </c>
      <c r="C132" s="337">
        <v>43374</v>
      </c>
      <c r="D132" s="345" t="s">
        <v>163</v>
      </c>
      <c r="E132" s="338">
        <v>508</v>
      </c>
      <c r="F132" s="190" t="s">
        <v>434</v>
      </c>
      <c r="G132" s="352"/>
      <c r="H132" s="341">
        <v>104.2</v>
      </c>
      <c r="IQ132" s="353"/>
      <c r="IR132" s="353"/>
      <c r="IS132" s="353"/>
      <c r="IT132" s="353"/>
    </row>
    <row r="133" spans="1:254" ht="13.2" customHeight="1">
      <c r="A133" s="334" t="s">
        <v>216</v>
      </c>
      <c r="B133" s="334">
        <v>5</v>
      </c>
      <c r="C133" s="337">
        <v>43374</v>
      </c>
      <c r="D133" s="345" t="s">
        <v>164</v>
      </c>
      <c r="E133" s="338">
        <v>508</v>
      </c>
      <c r="F133" s="190" t="s">
        <v>434</v>
      </c>
      <c r="G133" s="352"/>
      <c r="H133" s="341">
        <v>2817.64</v>
      </c>
      <c r="IQ133" s="353"/>
      <c r="IR133" s="353"/>
      <c r="IS133" s="353"/>
      <c r="IT133" s="353"/>
    </row>
    <row r="134" spans="1:254" ht="13.2" customHeight="1">
      <c r="A134" s="334" t="s">
        <v>216</v>
      </c>
      <c r="B134" s="334">
        <v>6</v>
      </c>
      <c r="C134" s="337">
        <v>43375</v>
      </c>
      <c r="D134" s="338">
        <v>6270000000</v>
      </c>
      <c r="E134" s="338">
        <v>509</v>
      </c>
      <c r="F134" s="190" t="s">
        <v>433</v>
      </c>
      <c r="G134" s="351">
        <v>14.4</v>
      </c>
      <c r="H134" s="340"/>
      <c r="IQ134" s="353"/>
      <c r="IR134" s="353"/>
      <c r="IS134" s="353"/>
      <c r="IT134" s="353"/>
    </row>
    <row r="135" spans="1:254" ht="13.2" customHeight="1">
      <c r="A135" s="334" t="s">
        <v>216</v>
      </c>
      <c r="B135" s="334">
        <v>7</v>
      </c>
      <c r="C135" s="337">
        <v>43375</v>
      </c>
      <c r="D135" s="338">
        <v>4456600000</v>
      </c>
      <c r="E135" s="338">
        <v>509</v>
      </c>
      <c r="F135" s="190" t="s">
        <v>433</v>
      </c>
      <c r="G135" s="351">
        <v>2.88</v>
      </c>
      <c r="H135" s="340"/>
      <c r="IQ135" s="353"/>
      <c r="IR135" s="353"/>
      <c r="IS135" s="353"/>
      <c r="IT135" s="353"/>
    </row>
    <row r="136" spans="1:254" ht="13.2" customHeight="1">
      <c r="A136" s="334" t="s">
        <v>216</v>
      </c>
      <c r="B136" s="334">
        <v>8</v>
      </c>
      <c r="C136" s="337">
        <v>43375</v>
      </c>
      <c r="D136" s="338">
        <v>5121000000</v>
      </c>
      <c r="E136" s="338" t="s">
        <v>13</v>
      </c>
      <c r="F136" s="190" t="s">
        <v>110</v>
      </c>
      <c r="G136" s="351">
        <v>26957.82</v>
      </c>
      <c r="H136" s="340"/>
      <c r="IQ136" s="353"/>
      <c r="IR136" s="353"/>
      <c r="IS136" s="353"/>
      <c r="IT136" s="353"/>
    </row>
    <row r="137" spans="1:254" ht="13.2" customHeight="1">
      <c r="A137" s="334" t="s">
        <v>216</v>
      </c>
      <c r="B137" s="334">
        <v>9</v>
      </c>
      <c r="C137" s="337">
        <v>43375</v>
      </c>
      <c r="D137" s="338">
        <v>5121000000</v>
      </c>
      <c r="E137" s="338" t="s">
        <v>13</v>
      </c>
      <c r="F137" s="190" t="s">
        <v>111</v>
      </c>
      <c r="G137" s="352"/>
      <c r="H137" s="341">
        <v>17.28</v>
      </c>
      <c r="IQ137" s="353"/>
      <c r="IR137" s="353"/>
      <c r="IS137" s="353"/>
      <c r="IT137" s="353"/>
    </row>
    <row r="138" spans="1:254" ht="13.2" customHeight="1">
      <c r="A138" s="334" t="s">
        <v>216</v>
      </c>
      <c r="B138" s="334">
        <v>10</v>
      </c>
      <c r="C138" s="337">
        <v>43384</v>
      </c>
      <c r="D138" s="338">
        <v>6616000000</v>
      </c>
      <c r="E138" s="338">
        <v>510</v>
      </c>
      <c r="F138" s="190" t="s">
        <v>140</v>
      </c>
      <c r="G138" s="351">
        <v>117.22</v>
      </c>
      <c r="H138" s="340"/>
      <c r="IQ138" s="353"/>
      <c r="IR138" s="353"/>
      <c r="IS138" s="353"/>
      <c r="IT138" s="353"/>
    </row>
    <row r="139" spans="1:254" ht="13.2" customHeight="1">
      <c r="A139" s="334" t="s">
        <v>216</v>
      </c>
      <c r="B139" s="334">
        <v>11</v>
      </c>
      <c r="C139" s="337">
        <v>43392</v>
      </c>
      <c r="D139" s="338">
        <v>4455100000</v>
      </c>
      <c r="E139" s="338">
        <v>511</v>
      </c>
      <c r="F139" s="190" t="s">
        <v>138</v>
      </c>
      <c r="G139" s="351">
        <v>4550</v>
      </c>
      <c r="H139" s="340"/>
      <c r="IQ139" s="353"/>
      <c r="IR139" s="353"/>
      <c r="IS139" s="353"/>
      <c r="IT139" s="353"/>
    </row>
    <row r="140" spans="1:254" ht="13.2" customHeight="1">
      <c r="A140" s="334" t="s">
        <v>216</v>
      </c>
      <c r="B140" s="334">
        <v>12</v>
      </c>
      <c r="C140" s="337">
        <v>43398</v>
      </c>
      <c r="D140" s="338">
        <v>6351200000</v>
      </c>
      <c r="E140" s="338">
        <v>512</v>
      </c>
      <c r="F140" s="190" t="s">
        <v>139</v>
      </c>
      <c r="G140" s="351">
        <v>25827</v>
      </c>
      <c r="H140" s="340"/>
      <c r="IQ140" s="353"/>
      <c r="IR140" s="353"/>
      <c r="IS140" s="353"/>
      <c r="IT140" s="353"/>
    </row>
    <row r="141" spans="1:254" ht="13.2" customHeight="1">
      <c r="A141" s="334" t="s">
        <v>216</v>
      </c>
      <c r="B141" s="334">
        <v>13</v>
      </c>
      <c r="C141" s="346">
        <v>43398</v>
      </c>
      <c r="D141" s="347">
        <v>5121000000</v>
      </c>
      <c r="E141" s="347">
        <v>1</v>
      </c>
      <c r="F141" s="184" t="s">
        <v>111</v>
      </c>
      <c r="G141" s="352"/>
      <c r="H141" s="349">
        <v>30494.22</v>
      </c>
      <c r="I141" s="360">
        <f>SUM(G129:G141)</f>
        <v>65774.98</v>
      </c>
      <c r="J141" s="360">
        <f>SUM(H129:H141)</f>
        <v>65774.98000000001</v>
      </c>
      <c r="IQ141" s="353"/>
      <c r="IR141" s="353"/>
      <c r="IS141" s="353"/>
      <c r="IT141" s="353"/>
    </row>
    <row r="142" spans="1:254" ht="13.2" customHeight="1">
      <c r="A142" s="334" t="s">
        <v>216</v>
      </c>
      <c r="B142" s="334">
        <v>1</v>
      </c>
      <c r="C142" s="358">
        <v>43409</v>
      </c>
      <c r="D142" s="338">
        <v>6270000000</v>
      </c>
      <c r="E142" s="339">
        <v>513</v>
      </c>
      <c r="F142" s="190" t="s">
        <v>432</v>
      </c>
      <c r="G142" s="351">
        <v>14.4</v>
      </c>
      <c r="H142" s="352"/>
      <c r="IR142" s="353"/>
      <c r="IS142" s="353"/>
      <c r="IT142" s="353"/>
    </row>
    <row r="143" spans="1:254" ht="13.2" customHeight="1">
      <c r="A143" s="334" t="s">
        <v>216</v>
      </c>
      <c r="B143" s="334">
        <v>2</v>
      </c>
      <c r="C143" s="358">
        <v>43409</v>
      </c>
      <c r="D143" s="338">
        <v>4456600000</v>
      </c>
      <c r="E143" s="339">
        <v>513</v>
      </c>
      <c r="F143" s="190" t="s">
        <v>432</v>
      </c>
      <c r="G143" s="351">
        <v>2.88</v>
      </c>
      <c r="H143" s="352"/>
      <c r="IR143" s="353"/>
      <c r="IS143" s="353"/>
      <c r="IT143" s="353"/>
    </row>
    <row r="144" spans="1:254" ht="13.2" customHeight="1">
      <c r="A144" s="334" t="s">
        <v>216</v>
      </c>
      <c r="B144" s="334">
        <v>3</v>
      </c>
      <c r="C144" s="359">
        <v>43409</v>
      </c>
      <c r="D144" s="347">
        <v>5121000000</v>
      </c>
      <c r="E144" s="348">
        <v>2</v>
      </c>
      <c r="F144" s="184" t="s">
        <v>111</v>
      </c>
      <c r="G144" s="352"/>
      <c r="H144" s="355">
        <v>17.28</v>
      </c>
      <c r="I144" s="360">
        <f>SUM(G142:G144)</f>
        <v>17.28</v>
      </c>
      <c r="J144" s="360">
        <f>SUM(H142:H144)</f>
        <v>17.28</v>
      </c>
      <c r="IR144" s="353"/>
      <c r="IS144" s="353"/>
      <c r="IT144" s="353"/>
    </row>
    <row r="145" spans="1:254">
      <c r="A145" s="334" t="s">
        <v>216</v>
      </c>
      <c r="B145" s="334">
        <v>1</v>
      </c>
      <c r="C145" s="358">
        <v>43437</v>
      </c>
      <c r="D145" s="338">
        <v>4551020000</v>
      </c>
      <c r="E145" s="339">
        <v>5333924</v>
      </c>
      <c r="F145" s="190" t="s">
        <v>431</v>
      </c>
      <c r="G145" s="351">
        <v>15030</v>
      </c>
      <c r="H145" s="352"/>
      <c r="IR145" s="353"/>
      <c r="IS145" s="353"/>
      <c r="IT145" s="353"/>
    </row>
    <row r="146" spans="1:254">
      <c r="A146" s="334" t="s">
        <v>216</v>
      </c>
      <c r="B146" s="334">
        <v>2</v>
      </c>
      <c r="C146" s="358">
        <v>43437</v>
      </c>
      <c r="D146" s="338">
        <v>4551040000</v>
      </c>
      <c r="E146" s="339">
        <v>5333926</v>
      </c>
      <c r="F146" s="190" t="s">
        <v>430</v>
      </c>
      <c r="G146" s="351">
        <v>15030</v>
      </c>
      <c r="H146" s="352"/>
      <c r="IR146" s="353"/>
      <c r="IS146" s="353"/>
      <c r="IT146" s="353"/>
    </row>
    <row r="147" spans="1:254">
      <c r="A147" s="334" t="s">
        <v>216</v>
      </c>
      <c r="B147" s="334">
        <v>3</v>
      </c>
      <c r="C147" s="358">
        <v>43437</v>
      </c>
      <c r="D147" s="338">
        <v>4551030000</v>
      </c>
      <c r="E147" s="339">
        <v>5333925</v>
      </c>
      <c r="F147" s="190" t="s">
        <v>429</v>
      </c>
      <c r="G147" s="351">
        <v>15030</v>
      </c>
      <c r="H147" s="352"/>
      <c r="IR147" s="353"/>
      <c r="IS147" s="353"/>
      <c r="IT147" s="353"/>
    </row>
    <row r="148" spans="1:254">
      <c r="A148" s="334" t="s">
        <v>216</v>
      </c>
      <c r="B148" s="334">
        <v>4</v>
      </c>
      <c r="C148" s="358">
        <v>43437</v>
      </c>
      <c r="D148" s="338">
        <v>4551010000</v>
      </c>
      <c r="E148" s="339">
        <v>5333923</v>
      </c>
      <c r="F148" s="190" t="s">
        <v>428</v>
      </c>
      <c r="G148" s="351">
        <v>14910</v>
      </c>
      <c r="H148" s="352"/>
      <c r="IR148" s="353"/>
      <c r="IS148" s="353"/>
      <c r="IT148" s="353"/>
    </row>
    <row r="149" spans="1:254">
      <c r="A149" s="334" t="s">
        <v>216</v>
      </c>
      <c r="B149" s="334">
        <v>5</v>
      </c>
      <c r="C149" s="358">
        <v>43438</v>
      </c>
      <c r="D149" s="338">
        <v>6270000000</v>
      </c>
      <c r="E149" s="339">
        <v>514</v>
      </c>
      <c r="F149" s="190" t="s">
        <v>427</v>
      </c>
      <c r="G149" s="351">
        <v>14.4</v>
      </c>
      <c r="H149" s="352"/>
      <c r="IR149" s="353"/>
      <c r="IS149" s="353"/>
      <c r="IT149" s="353"/>
    </row>
    <row r="150" spans="1:254">
      <c r="A150" s="334" t="s">
        <v>216</v>
      </c>
      <c r="B150" s="334">
        <v>6</v>
      </c>
      <c r="C150" s="358">
        <v>43438</v>
      </c>
      <c r="D150" s="338">
        <v>4456600000</v>
      </c>
      <c r="E150" s="339">
        <v>514</v>
      </c>
      <c r="F150" s="190" t="s">
        <v>427</v>
      </c>
      <c r="G150" s="351">
        <v>2.88</v>
      </c>
      <c r="H150" s="352"/>
      <c r="IR150" s="353"/>
      <c r="IS150" s="353"/>
      <c r="IT150" s="353"/>
    </row>
    <row r="151" spans="1:254">
      <c r="A151" s="334" t="s">
        <v>216</v>
      </c>
      <c r="B151" s="334">
        <v>7</v>
      </c>
      <c r="C151" s="358">
        <v>43454</v>
      </c>
      <c r="D151" s="338">
        <v>5121000000</v>
      </c>
      <c r="E151" s="339">
        <v>1177</v>
      </c>
      <c r="F151" s="190" t="s">
        <v>111</v>
      </c>
      <c r="G151" s="352"/>
      <c r="H151" s="351">
        <v>60017.279999999999</v>
      </c>
      <c r="IR151" s="353"/>
      <c r="IS151" s="353"/>
      <c r="IT151" s="353"/>
    </row>
    <row r="152" spans="1:254">
      <c r="A152" s="334" t="s">
        <v>216</v>
      </c>
      <c r="B152" s="334">
        <v>8</v>
      </c>
      <c r="C152" s="358">
        <v>43464</v>
      </c>
      <c r="D152" s="338">
        <v>6226000000</v>
      </c>
      <c r="E152" s="339">
        <v>5333929</v>
      </c>
      <c r="F152" s="190" t="s">
        <v>426</v>
      </c>
      <c r="G152" s="351">
        <v>900</v>
      </c>
      <c r="H152" s="352"/>
      <c r="IR152" s="353"/>
      <c r="IS152" s="353"/>
      <c r="IT152" s="353"/>
    </row>
    <row r="153" spans="1:254">
      <c r="A153" s="334" t="s">
        <v>216</v>
      </c>
      <c r="B153" s="334">
        <v>9</v>
      </c>
      <c r="C153" s="358">
        <v>43464</v>
      </c>
      <c r="D153" s="338">
        <v>6226000000</v>
      </c>
      <c r="E153" s="339">
        <v>5333929</v>
      </c>
      <c r="F153" s="190" t="s">
        <v>425</v>
      </c>
      <c r="G153" s="351">
        <v>1200</v>
      </c>
      <c r="H153" s="352"/>
      <c r="IR153" s="353"/>
      <c r="IS153" s="353"/>
      <c r="IT153" s="353"/>
    </row>
    <row r="154" spans="1:254">
      <c r="A154" s="334" t="s">
        <v>216</v>
      </c>
      <c r="B154" s="334">
        <v>10</v>
      </c>
      <c r="C154" s="358">
        <v>43464</v>
      </c>
      <c r="D154" s="338">
        <v>4456600000</v>
      </c>
      <c r="E154" s="339">
        <v>5333929</v>
      </c>
      <c r="F154" s="190" t="s">
        <v>424</v>
      </c>
      <c r="G154" s="351">
        <v>420</v>
      </c>
      <c r="H154" s="352"/>
      <c r="IR154" s="353"/>
      <c r="IS154" s="353"/>
      <c r="IT154" s="353"/>
    </row>
    <row r="155" spans="1:254">
      <c r="A155" s="334" t="s">
        <v>216</v>
      </c>
      <c r="B155" s="334">
        <v>11</v>
      </c>
      <c r="C155" s="358">
        <v>43464</v>
      </c>
      <c r="D155" s="338">
        <v>6250000000</v>
      </c>
      <c r="E155" s="339">
        <v>5333928</v>
      </c>
      <c r="F155" s="190" t="s">
        <v>423</v>
      </c>
      <c r="G155" s="351">
        <v>916.66</v>
      </c>
      <c r="H155" s="352"/>
      <c r="IR155" s="353"/>
      <c r="IS155" s="353"/>
      <c r="IT155" s="353"/>
    </row>
    <row r="156" spans="1:254">
      <c r="A156" s="334" t="s">
        <v>216</v>
      </c>
      <c r="B156" s="334">
        <v>12</v>
      </c>
      <c r="C156" s="358">
        <v>43464</v>
      </c>
      <c r="D156" s="338">
        <v>6260000000</v>
      </c>
      <c r="E156" s="339">
        <v>5333927</v>
      </c>
      <c r="F156" s="190" t="s">
        <v>137</v>
      </c>
      <c r="G156" s="351">
        <v>48.6</v>
      </c>
      <c r="H156" s="352"/>
      <c r="IR156" s="353"/>
      <c r="IS156" s="353"/>
      <c r="IT156" s="353"/>
    </row>
    <row r="157" spans="1:254">
      <c r="A157" s="334" t="s">
        <v>216</v>
      </c>
      <c r="B157" s="334">
        <v>13</v>
      </c>
      <c r="C157" s="359">
        <v>43464</v>
      </c>
      <c r="D157" s="347">
        <v>5121000000</v>
      </c>
      <c r="E157" s="348" t="s">
        <v>13</v>
      </c>
      <c r="F157" s="184" t="s">
        <v>422</v>
      </c>
      <c r="G157" s="352"/>
      <c r="H157" s="355">
        <v>3485.26</v>
      </c>
      <c r="I157" s="360">
        <f>SUM(G145:G157)</f>
        <v>63502.54</v>
      </c>
      <c r="J157" s="360">
        <f>SUM(H145:H157)</f>
        <v>63502.54</v>
      </c>
      <c r="IR157" s="353"/>
      <c r="IS157" s="353"/>
      <c r="IT157" s="353"/>
    </row>
    <row r="158" spans="1:254">
      <c r="A158" s="334" t="s">
        <v>419</v>
      </c>
      <c r="B158" s="334">
        <v>1</v>
      </c>
      <c r="C158" s="358">
        <v>43281</v>
      </c>
      <c r="D158" s="350">
        <v>4457100000</v>
      </c>
      <c r="E158" s="190" t="s">
        <v>421</v>
      </c>
      <c r="F158" s="190" t="s">
        <v>420</v>
      </c>
      <c r="G158" s="341">
        <v>9407</v>
      </c>
      <c r="H158" s="352"/>
      <c r="IR158" s="353"/>
      <c r="IS158" s="353"/>
      <c r="IT158" s="353"/>
    </row>
    <row r="159" spans="1:254">
      <c r="A159" s="334" t="s">
        <v>419</v>
      </c>
      <c r="B159" s="334">
        <v>2</v>
      </c>
      <c r="C159" s="358">
        <v>43281</v>
      </c>
      <c r="D159" s="350">
        <v>4456600000</v>
      </c>
      <c r="E159" s="190" t="s">
        <v>421</v>
      </c>
      <c r="F159" s="190" t="s">
        <v>420</v>
      </c>
      <c r="G159" s="340"/>
      <c r="H159" s="351">
        <v>1393</v>
      </c>
      <c r="IR159" s="353"/>
      <c r="IS159" s="353"/>
      <c r="IT159" s="353"/>
    </row>
    <row r="160" spans="1:254">
      <c r="A160" s="334" t="s">
        <v>419</v>
      </c>
      <c r="B160" s="334">
        <v>3</v>
      </c>
      <c r="C160" s="358">
        <v>43281</v>
      </c>
      <c r="D160" s="350">
        <v>4456700000</v>
      </c>
      <c r="E160" s="190" t="s">
        <v>421</v>
      </c>
      <c r="F160" s="190" t="s">
        <v>420</v>
      </c>
      <c r="G160" s="340"/>
      <c r="H160" s="351">
        <v>3</v>
      </c>
      <c r="IR160" s="353"/>
      <c r="IS160" s="353"/>
      <c r="IT160" s="353"/>
    </row>
    <row r="161" spans="1:254">
      <c r="A161" s="334" t="s">
        <v>419</v>
      </c>
      <c r="B161" s="334">
        <v>4</v>
      </c>
      <c r="C161" s="359">
        <v>43281</v>
      </c>
      <c r="D161" s="354">
        <v>4455100000</v>
      </c>
      <c r="E161" s="184" t="s">
        <v>421</v>
      </c>
      <c r="F161" s="184" t="s">
        <v>420</v>
      </c>
      <c r="G161" s="340"/>
      <c r="H161" s="355">
        <v>8011</v>
      </c>
      <c r="I161" s="360">
        <f>SUM(G158:G161)</f>
        <v>9407</v>
      </c>
      <c r="J161" s="360">
        <f>SUM(H158:H161)</f>
        <v>9407</v>
      </c>
      <c r="IR161" s="353"/>
      <c r="IS161" s="353"/>
      <c r="IT161" s="353"/>
    </row>
    <row r="162" spans="1:254">
      <c r="A162" s="334" t="s">
        <v>217</v>
      </c>
      <c r="B162" s="334">
        <v>1</v>
      </c>
      <c r="C162" s="358">
        <v>43101</v>
      </c>
      <c r="D162" s="338">
        <v>6141000000</v>
      </c>
      <c r="E162" s="338" t="s">
        <v>4</v>
      </c>
      <c r="F162" s="190" t="s">
        <v>418</v>
      </c>
      <c r="G162" s="352"/>
      <c r="H162" s="351">
        <v>13546.08</v>
      </c>
      <c r="IR162" s="353"/>
      <c r="IS162" s="353"/>
      <c r="IT162" s="353"/>
    </row>
    <row r="163" spans="1:254">
      <c r="A163" s="334" t="s">
        <v>217</v>
      </c>
      <c r="B163" s="334">
        <v>2</v>
      </c>
      <c r="C163" s="359">
        <v>43101</v>
      </c>
      <c r="D163" s="347">
        <v>4081000000</v>
      </c>
      <c r="E163" s="347" t="s">
        <v>4</v>
      </c>
      <c r="F163" s="184" t="s">
        <v>418</v>
      </c>
      <c r="G163" s="355">
        <v>13546.08</v>
      </c>
      <c r="H163" s="352"/>
      <c r="I163" s="360">
        <f>SUM(G162:G163)</f>
        <v>13546.08</v>
      </c>
      <c r="J163" s="360">
        <f>SUM(H162:H163)</f>
        <v>13546.08</v>
      </c>
      <c r="IR163" s="353"/>
      <c r="IS163" s="353"/>
      <c r="IT163" s="353"/>
    </row>
    <row r="164" spans="1:254">
      <c r="A164" s="334" t="s">
        <v>217</v>
      </c>
      <c r="B164" s="334">
        <v>1</v>
      </c>
      <c r="C164" s="358">
        <v>43465</v>
      </c>
      <c r="D164" s="338">
        <v>6141000000</v>
      </c>
      <c r="E164" s="338" t="s">
        <v>4</v>
      </c>
      <c r="F164" s="190" t="s">
        <v>417</v>
      </c>
      <c r="G164" s="351">
        <v>12848.84</v>
      </c>
      <c r="H164" s="352"/>
      <c r="IR164" s="353"/>
      <c r="IS164" s="353"/>
      <c r="IT164" s="353"/>
    </row>
    <row r="165" spans="1:254">
      <c r="A165" s="334" t="s">
        <v>217</v>
      </c>
      <c r="B165" s="334">
        <v>2</v>
      </c>
      <c r="C165" s="359">
        <v>43465</v>
      </c>
      <c r="D165" s="347">
        <v>4081000000</v>
      </c>
      <c r="E165" s="347" t="s">
        <v>4</v>
      </c>
      <c r="F165" s="184" t="s">
        <v>417</v>
      </c>
      <c r="G165" s="352"/>
      <c r="H165" s="355">
        <v>12848.84</v>
      </c>
      <c r="I165" s="360">
        <f>SUM(G164:G165)</f>
        <v>12848.84</v>
      </c>
      <c r="J165" s="360">
        <f>SUM(H164:H165)</f>
        <v>12848.84</v>
      </c>
      <c r="IR165" s="353"/>
      <c r="IS165" s="353"/>
      <c r="IT165" s="353"/>
    </row>
    <row r="166" spans="1:254">
      <c r="A166" s="334" t="s">
        <v>4</v>
      </c>
      <c r="B166" s="334">
        <v>1</v>
      </c>
      <c r="C166" s="337">
        <v>43131</v>
      </c>
      <c r="D166" s="338">
        <v>4457100000</v>
      </c>
      <c r="E166" s="339" t="s">
        <v>416</v>
      </c>
      <c r="F166" s="190" t="s">
        <v>413</v>
      </c>
      <c r="G166" s="351">
        <v>25000</v>
      </c>
      <c r="H166" s="352"/>
      <c r="IR166" s="353"/>
      <c r="IS166" s="353"/>
      <c r="IT166" s="353"/>
    </row>
    <row r="167" spans="1:254">
      <c r="A167" s="334" t="s">
        <v>4</v>
      </c>
      <c r="B167" s="334">
        <v>2</v>
      </c>
      <c r="C167" s="337">
        <v>43131</v>
      </c>
      <c r="D167" s="338">
        <v>4456600000</v>
      </c>
      <c r="E167" s="339" t="s">
        <v>415</v>
      </c>
      <c r="F167" s="190" t="s">
        <v>413</v>
      </c>
      <c r="G167" s="352"/>
      <c r="H167" s="351">
        <v>778</v>
      </c>
      <c r="IR167" s="353"/>
      <c r="IS167" s="353"/>
      <c r="IT167" s="353"/>
    </row>
    <row r="168" spans="1:254">
      <c r="A168" s="334" t="s">
        <v>4</v>
      </c>
      <c r="B168" s="334">
        <v>3</v>
      </c>
      <c r="C168" s="337">
        <v>43131</v>
      </c>
      <c r="D168" s="338">
        <v>4455100000</v>
      </c>
      <c r="E168" s="339" t="s">
        <v>414</v>
      </c>
      <c r="F168" s="190" t="s">
        <v>413</v>
      </c>
      <c r="G168" s="352"/>
      <c r="H168" s="351">
        <v>24222</v>
      </c>
      <c r="IR168" s="353"/>
      <c r="IS168" s="353"/>
      <c r="IT168" s="353"/>
    </row>
    <row r="169" spans="1:254">
      <c r="A169" s="334" t="s">
        <v>4</v>
      </c>
      <c r="B169" s="334">
        <v>4</v>
      </c>
      <c r="C169" s="337">
        <v>43131</v>
      </c>
      <c r="D169" s="338">
        <v>7580000000</v>
      </c>
      <c r="E169" s="339">
        <v>1</v>
      </c>
      <c r="F169" s="190" t="s">
        <v>202</v>
      </c>
      <c r="G169" s="352"/>
      <c r="H169" s="351">
        <v>0.14000000000000001</v>
      </c>
      <c r="IR169" s="353"/>
      <c r="IS169" s="353"/>
      <c r="IT169" s="353"/>
    </row>
    <row r="170" spans="1:254">
      <c r="A170" s="334" t="s">
        <v>4</v>
      </c>
      <c r="B170" s="334">
        <v>5</v>
      </c>
      <c r="C170" s="346">
        <v>43131</v>
      </c>
      <c r="D170" s="347">
        <v>4456600000</v>
      </c>
      <c r="E170" s="348">
        <v>1</v>
      </c>
      <c r="F170" s="184" t="s">
        <v>202</v>
      </c>
      <c r="G170" s="355">
        <v>0.14000000000000001</v>
      </c>
      <c r="H170" s="352"/>
      <c r="I170" s="360">
        <f>SUM(G166:G170)</f>
        <v>25000.14</v>
      </c>
      <c r="J170" s="360">
        <f>SUM(H166:H170)</f>
        <v>25000.14</v>
      </c>
      <c r="IR170" s="353"/>
      <c r="IS170" s="353"/>
      <c r="IT170" s="353"/>
    </row>
    <row r="171" spans="1:254">
      <c r="A171" s="334" t="s">
        <v>4</v>
      </c>
      <c r="B171" s="334">
        <v>1</v>
      </c>
      <c r="C171" s="337">
        <v>43159</v>
      </c>
      <c r="D171" s="338">
        <v>7580000000</v>
      </c>
      <c r="E171" s="339">
        <v>1</v>
      </c>
      <c r="F171" s="190" t="s">
        <v>202</v>
      </c>
      <c r="G171" s="352"/>
      <c r="H171" s="351">
        <v>0.12</v>
      </c>
      <c r="IR171" s="353"/>
      <c r="IS171" s="353"/>
      <c r="IT171" s="353"/>
    </row>
    <row r="172" spans="1:254">
      <c r="A172" s="334" t="s">
        <v>4</v>
      </c>
      <c r="B172" s="334">
        <v>2</v>
      </c>
      <c r="C172" s="346">
        <v>43159</v>
      </c>
      <c r="D172" s="347">
        <v>4456600000</v>
      </c>
      <c r="E172" s="348">
        <v>1</v>
      </c>
      <c r="F172" s="184" t="s">
        <v>202</v>
      </c>
      <c r="G172" s="355">
        <v>0.12</v>
      </c>
      <c r="H172" s="352"/>
      <c r="I172" s="360">
        <f>SUM(G171:G172)</f>
        <v>0.12</v>
      </c>
      <c r="J172" s="360">
        <f>SUM(H171:H172)</f>
        <v>0.12</v>
      </c>
      <c r="IR172" s="353"/>
      <c r="IS172" s="353"/>
      <c r="IT172" s="353"/>
    </row>
    <row r="173" spans="1:254">
      <c r="A173" s="334" t="s">
        <v>4</v>
      </c>
      <c r="B173" s="334">
        <v>1</v>
      </c>
      <c r="C173" s="337">
        <v>43190</v>
      </c>
      <c r="D173" s="338">
        <v>4456600000</v>
      </c>
      <c r="E173" s="339" t="s">
        <v>412</v>
      </c>
      <c r="F173" s="190" t="s">
        <v>409</v>
      </c>
      <c r="G173" s="352"/>
      <c r="H173" s="351">
        <v>3</v>
      </c>
      <c r="IR173" s="353"/>
      <c r="IS173" s="353"/>
      <c r="IT173" s="353"/>
    </row>
    <row r="174" spans="1:254">
      <c r="A174" s="334" t="s">
        <v>4</v>
      </c>
      <c r="B174" s="334">
        <v>2</v>
      </c>
      <c r="C174" s="337">
        <v>43190</v>
      </c>
      <c r="D174" s="338">
        <v>4456700000</v>
      </c>
      <c r="E174" s="339" t="s">
        <v>411</v>
      </c>
      <c r="F174" s="190" t="s">
        <v>409</v>
      </c>
      <c r="G174" s="352"/>
      <c r="H174" s="351">
        <v>3</v>
      </c>
      <c r="IR174" s="353"/>
      <c r="IS174" s="353"/>
      <c r="IT174" s="353"/>
    </row>
    <row r="175" spans="1:254">
      <c r="A175" s="334" t="s">
        <v>4</v>
      </c>
      <c r="B175" s="334">
        <v>3</v>
      </c>
      <c r="C175" s="337">
        <v>43190</v>
      </c>
      <c r="D175" s="338">
        <v>4456700000</v>
      </c>
      <c r="E175" s="339" t="s">
        <v>410</v>
      </c>
      <c r="F175" s="190" t="s">
        <v>409</v>
      </c>
      <c r="G175" s="351">
        <v>6</v>
      </c>
      <c r="H175" s="352"/>
      <c r="IR175" s="353"/>
      <c r="IS175" s="353"/>
      <c r="IT175" s="353"/>
    </row>
    <row r="176" spans="1:254">
      <c r="A176" s="334" t="s">
        <v>4</v>
      </c>
      <c r="B176" s="334">
        <v>4</v>
      </c>
      <c r="C176" s="337">
        <v>43190</v>
      </c>
      <c r="D176" s="338">
        <v>7580000000</v>
      </c>
      <c r="E176" s="339">
        <v>1</v>
      </c>
      <c r="F176" s="190" t="s">
        <v>202</v>
      </c>
      <c r="G176" s="352"/>
      <c r="H176" s="351">
        <v>0.12</v>
      </c>
      <c r="IR176" s="353"/>
      <c r="IS176" s="353"/>
      <c r="IT176" s="353"/>
    </row>
    <row r="177" spans="1:254">
      <c r="A177" s="334" t="s">
        <v>4</v>
      </c>
      <c r="B177" s="334">
        <v>5</v>
      </c>
      <c r="C177" s="337">
        <v>43190</v>
      </c>
      <c r="D177" s="338">
        <v>4456600000</v>
      </c>
      <c r="E177" s="339">
        <v>1</v>
      </c>
      <c r="F177" s="190" t="s">
        <v>202</v>
      </c>
      <c r="G177" s="351">
        <v>0.12</v>
      </c>
      <c r="H177" s="352"/>
      <c r="IR177" s="353"/>
      <c r="IS177" s="353"/>
      <c r="IT177" s="353"/>
    </row>
    <row r="178" spans="1:254">
      <c r="A178" s="334" t="s">
        <v>4</v>
      </c>
      <c r="B178" s="334">
        <v>6</v>
      </c>
      <c r="C178" s="337">
        <v>43190</v>
      </c>
      <c r="D178" s="338">
        <v>1650030000</v>
      </c>
      <c r="E178" s="339">
        <v>2</v>
      </c>
      <c r="F178" s="190" t="s">
        <v>408</v>
      </c>
      <c r="G178" s="352"/>
      <c r="H178" s="351">
        <v>1631.56</v>
      </c>
      <c r="IR178" s="353"/>
      <c r="IS178" s="353"/>
      <c r="IT178" s="353"/>
    </row>
    <row r="179" spans="1:254">
      <c r="A179" s="334" t="s">
        <v>4</v>
      </c>
      <c r="B179" s="334">
        <v>7</v>
      </c>
      <c r="C179" s="337">
        <v>43190</v>
      </c>
      <c r="D179" s="338">
        <v>6580000000</v>
      </c>
      <c r="E179" s="339">
        <v>2</v>
      </c>
      <c r="F179" s="190" t="s">
        <v>408</v>
      </c>
      <c r="G179" s="351">
        <v>1631.56</v>
      </c>
      <c r="H179" s="352"/>
      <c r="IR179" s="353"/>
      <c r="IS179" s="353"/>
      <c r="IT179" s="353"/>
    </row>
    <row r="180" spans="1:254">
      <c r="A180" s="334" t="s">
        <v>4</v>
      </c>
      <c r="B180" s="334">
        <v>8</v>
      </c>
      <c r="C180" s="337">
        <v>43190</v>
      </c>
      <c r="D180" s="338">
        <v>4671100000</v>
      </c>
      <c r="E180" s="339" t="s">
        <v>4</v>
      </c>
      <c r="F180" s="190" t="s">
        <v>407</v>
      </c>
      <c r="G180" s="352"/>
      <c r="H180" s="351">
        <v>1188.02</v>
      </c>
      <c r="IR180" s="353"/>
      <c r="IS180" s="353"/>
      <c r="IT180" s="353"/>
    </row>
    <row r="181" spans="1:254">
      <c r="A181" s="334" t="s">
        <v>4</v>
      </c>
      <c r="B181" s="334">
        <v>9</v>
      </c>
      <c r="C181" s="337">
        <v>43190</v>
      </c>
      <c r="D181" s="338">
        <v>6152100000</v>
      </c>
      <c r="E181" s="339" t="s">
        <v>4</v>
      </c>
      <c r="F181" s="190" t="s">
        <v>407</v>
      </c>
      <c r="G181" s="351">
        <v>990.02</v>
      </c>
      <c r="H181" s="352"/>
      <c r="IR181" s="353"/>
      <c r="IS181" s="353"/>
      <c r="IT181" s="353"/>
    </row>
    <row r="182" spans="1:254">
      <c r="A182" s="334" t="s">
        <v>4</v>
      </c>
      <c r="B182" s="334">
        <v>10</v>
      </c>
      <c r="C182" s="337">
        <v>43190</v>
      </c>
      <c r="D182" s="338">
        <v>4456600000</v>
      </c>
      <c r="E182" s="339" t="s">
        <v>4</v>
      </c>
      <c r="F182" s="190" t="s">
        <v>407</v>
      </c>
      <c r="G182" s="351">
        <v>198</v>
      </c>
      <c r="H182" s="352"/>
      <c r="IR182" s="353"/>
      <c r="IS182" s="353"/>
      <c r="IT182" s="353"/>
    </row>
    <row r="183" spans="1:254">
      <c r="A183" s="334" t="s">
        <v>4</v>
      </c>
      <c r="B183" s="334">
        <v>11</v>
      </c>
      <c r="C183" s="337">
        <v>43190</v>
      </c>
      <c r="D183" s="338">
        <v>4671100000</v>
      </c>
      <c r="E183" s="339" t="s">
        <v>4</v>
      </c>
      <c r="F183" s="190" t="s">
        <v>406</v>
      </c>
      <c r="G183" s="352"/>
      <c r="H183" s="351">
        <v>517.17999999999995</v>
      </c>
      <c r="IR183" s="353"/>
      <c r="IS183" s="353"/>
      <c r="IT183" s="353"/>
    </row>
    <row r="184" spans="1:254">
      <c r="A184" s="334" t="s">
        <v>4</v>
      </c>
      <c r="B184" s="334">
        <v>12</v>
      </c>
      <c r="C184" s="337">
        <v>43190</v>
      </c>
      <c r="D184" s="338">
        <v>6152100000</v>
      </c>
      <c r="E184" s="339" t="s">
        <v>4</v>
      </c>
      <c r="F184" s="190" t="s">
        <v>406</v>
      </c>
      <c r="G184" s="351">
        <v>430.98</v>
      </c>
      <c r="H184" s="352"/>
      <c r="IR184" s="353"/>
      <c r="IS184" s="353"/>
      <c r="IT184" s="353"/>
    </row>
    <row r="185" spans="1:254">
      <c r="A185" s="334" t="s">
        <v>4</v>
      </c>
      <c r="B185" s="334">
        <v>13</v>
      </c>
      <c r="C185" s="346">
        <v>43190</v>
      </c>
      <c r="D185" s="347">
        <v>4456600000</v>
      </c>
      <c r="E185" s="348" t="s">
        <v>4</v>
      </c>
      <c r="F185" s="184" t="s">
        <v>406</v>
      </c>
      <c r="G185" s="355">
        <v>86.2</v>
      </c>
      <c r="H185" s="352"/>
      <c r="I185" s="360">
        <f>SUM(G173:G185)</f>
        <v>3342.8799999999997</v>
      </c>
      <c r="J185" s="360">
        <f>SUM(H173:H185)</f>
        <v>3342.8799999999997</v>
      </c>
      <c r="IR185" s="353"/>
      <c r="IS185" s="353"/>
      <c r="IT185" s="353"/>
    </row>
    <row r="186" spans="1:254">
      <c r="A186" s="334" t="s">
        <v>4</v>
      </c>
      <c r="B186" s="334">
        <v>1</v>
      </c>
      <c r="C186" s="337">
        <v>43220</v>
      </c>
      <c r="D186" s="338">
        <v>4457100000</v>
      </c>
      <c r="E186" s="339" t="s">
        <v>405</v>
      </c>
      <c r="F186" s="190" t="s">
        <v>401</v>
      </c>
      <c r="G186" s="351">
        <v>9663</v>
      </c>
      <c r="H186" s="352"/>
      <c r="IR186" s="353"/>
      <c r="IS186" s="353"/>
      <c r="IT186" s="353"/>
    </row>
    <row r="187" spans="1:254">
      <c r="A187" s="334" t="s">
        <v>4</v>
      </c>
      <c r="B187" s="334">
        <v>2</v>
      </c>
      <c r="C187" s="337">
        <v>43220</v>
      </c>
      <c r="D187" s="338">
        <v>4457100000</v>
      </c>
      <c r="E187" s="339" t="s">
        <v>405</v>
      </c>
      <c r="F187" s="190" t="s">
        <v>401</v>
      </c>
      <c r="G187" s="351">
        <v>25000</v>
      </c>
      <c r="H187" s="352"/>
      <c r="IR187" s="353"/>
      <c r="IS187" s="353"/>
      <c r="IT187" s="353"/>
    </row>
    <row r="188" spans="1:254">
      <c r="A188" s="334" t="s">
        <v>4</v>
      </c>
      <c r="B188" s="334">
        <v>3</v>
      </c>
      <c r="C188" s="337">
        <v>43220</v>
      </c>
      <c r="D188" s="338">
        <v>4456600000</v>
      </c>
      <c r="E188" s="339" t="s">
        <v>404</v>
      </c>
      <c r="F188" s="190" t="s">
        <v>401</v>
      </c>
      <c r="G188" s="352"/>
      <c r="H188" s="351">
        <v>1490</v>
      </c>
      <c r="IR188" s="353"/>
      <c r="IS188" s="353"/>
      <c r="IT188" s="353"/>
    </row>
    <row r="189" spans="1:254">
      <c r="A189" s="334" t="s">
        <v>4</v>
      </c>
      <c r="B189" s="334">
        <v>4</v>
      </c>
      <c r="C189" s="337">
        <v>43220</v>
      </c>
      <c r="D189" s="338">
        <v>4456700000</v>
      </c>
      <c r="E189" s="339" t="s">
        <v>403</v>
      </c>
      <c r="F189" s="190" t="s">
        <v>401</v>
      </c>
      <c r="G189" s="352"/>
      <c r="H189" s="351">
        <v>6</v>
      </c>
      <c r="IR189" s="353"/>
      <c r="IS189" s="353"/>
      <c r="IT189" s="353"/>
    </row>
    <row r="190" spans="1:254">
      <c r="A190" s="334" t="s">
        <v>4</v>
      </c>
      <c r="B190" s="334">
        <v>5</v>
      </c>
      <c r="C190" s="337">
        <v>43220</v>
      </c>
      <c r="D190" s="338">
        <v>4455100000</v>
      </c>
      <c r="E190" s="339" t="s">
        <v>402</v>
      </c>
      <c r="F190" s="190" t="s">
        <v>401</v>
      </c>
      <c r="G190" s="352"/>
      <c r="H190" s="351">
        <v>33167</v>
      </c>
      <c r="IR190" s="353"/>
      <c r="IS190" s="353"/>
      <c r="IT190" s="353"/>
    </row>
    <row r="191" spans="1:254">
      <c r="A191" s="334" t="s">
        <v>4</v>
      </c>
      <c r="B191" s="334">
        <v>6</v>
      </c>
      <c r="C191" s="337">
        <v>43220</v>
      </c>
      <c r="D191" s="338">
        <v>7580000000</v>
      </c>
      <c r="E191" s="339">
        <v>1</v>
      </c>
      <c r="F191" s="190" t="s">
        <v>78</v>
      </c>
      <c r="G191" s="352"/>
      <c r="H191" s="351">
        <v>0.4</v>
      </c>
      <c r="IR191" s="353"/>
      <c r="IS191" s="353"/>
      <c r="IT191" s="353"/>
    </row>
    <row r="192" spans="1:254">
      <c r="A192" s="334" t="s">
        <v>4</v>
      </c>
      <c r="B192" s="334">
        <v>7</v>
      </c>
      <c r="C192" s="337">
        <v>43220</v>
      </c>
      <c r="D192" s="338">
        <v>4457100000</v>
      </c>
      <c r="E192" s="339">
        <v>1</v>
      </c>
      <c r="F192" s="190" t="s">
        <v>78</v>
      </c>
      <c r="G192" s="351">
        <v>0.4</v>
      </c>
      <c r="H192" s="352"/>
      <c r="IR192" s="353"/>
      <c r="IS192" s="353"/>
      <c r="IT192" s="353"/>
    </row>
    <row r="193" spans="1:254">
      <c r="A193" s="334" t="s">
        <v>4</v>
      </c>
      <c r="B193" s="334">
        <v>8</v>
      </c>
      <c r="C193" s="337">
        <v>43220</v>
      </c>
      <c r="D193" s="338">
        <v>7580000000</v>
      </c>
      <c r="E193" s="339">
        <v>2</v>
      </c>
      <c r="F193" s="190" t="s">
        <v>202</v>
      </c>
      <c r="G193" s="352"/>
      <c r="H193" s="351">
        <v>0.3</v>
      </c>
      <c r="IR193" s="353"/>
      <c r="IS193" s="353"/>
      <c r="IT193" s="353"/>
    </row>
    <row r="194" spans="1:254">
      <c r="A194" s="334" t="s">
        <v>4</v>
      </c>
      <c r="B194" s="334">
        <v>9</v>
      </c>
      <c r="C194" s="346">
        <v>43220</v>
      </c>
      <c r="D194" s="347">
        <v>4456600000</v>
      </c>
      <c r="E194" s="348">
        <v>2</v>
      </c>
      <c r="F194" s="184" t="s">
        <v>202</v>
      </c>
      <c r="G194" s="355">
        <v>0.3</v>
      </c>
      <c r="H194" s="352"/>
      <c r="I194" s="360">
        <f>SUM(G186:G194)</f>
        <v>34663.700000000004</v>
      </c>
      <c r="J194" s="360">
        <f>SUM(H186:H194)</f>
        <v>34663.700000000004</v>
      </c>
      <c r="IR194" s="353"/>
      <c r="IS194" s="353"/>
      <c r="IT194" s="353"/>
    </row>
    <row r="195" spans="1:254">
      <c r="A195" s="334" t="s">
        <v>4</v>
      </c>
      <c r="B195" s="334">
        <v>1</v>
      </c>
      <c r="C195" s="337">
        <v>43251</v>
      </c>
      <c r="D195" s="338">
        <v>4456600000</v>
      </c>
      <c r="E195" s="339" t="s">
        <v>400</v>
      </c>
      <c r="F195" s="190" t="s">
        <v>398</v>
      </c>
      <c r="G195" s="352"/>
      <c r="H195" s="341">
        <v>3</v>
      </c>
      <c r="IS195" s="353"/>
      <c r="IT195" s="353"/>
    </row>
    <row r="196" spans="1:254">
      <c r="A196" s="334" t="s">
        <v>4</v>
      </c>
      <c r="B196" s="334">
        <v>2</v>
      </c>
      <c r="C196" s="337">
        <v>43251</v>
      </c>
      <c r="D196" s="338">
        <v>4456700000</v>
      </c>
      <c r="E196" s="339" t="s">
        <v>399</v>
      </c>
      <c r="F196" s="190" t="s">
        <v>398</v>
      </c>
      <c r="G196" s="351">
        <v>3</v>
      </c>
      <c r="H196" s="340"/>
      <c r="IS196" s="353"/>
      <c r="IT196" s="353"/>
    </row>
    <row r="197" spans="1:254">
      <c r="A197" s="334" t="s">
        <v>4</v>
      </c>
      <c r="B197" s="334">
        <v>3</v>
      </c>
      <c r="C197" s="337">
        <v>43251</v>
      </c>
      <c r="D197" s="338">
        <v>7580000000</v>
      </c>
      <c r="E197" s="339">
        <v>1</v>
      </c>
      <c r="F197" s="190" t="s">
        <v>202</v>
      </c>
      <c r="G197" s="352"/>
      <c r="H197" s="341">
        <v>0.12</v>
      </c>
      <c r="IS197" s="353"/>
      <c r="IT197" s="353"/>
    </row>
    <row r="198" spans="1:254">
      <c r="A198" s="334" t="s">
        <v>4</v>
      </c>
      <c r="B198" s="334">
        <v>4</v>
      </c>
      <c r="C198" s="346">
        <v>43251</v>
      </c>
      <c r="D198" s="347">
        <v>4456600000</v>
      </c>
      <c r="E198" s="348">
        <v>1</v>
      </c>
      <c r="F198" s="184" t="s">
        <v>202</v>
      </c>
      <c r="G198" s="355">
        <v>0.12</v>
      </c>
      <c r="H198" s="340"/>
      <c r="I198" s="360">
        <f>SUM(G195:G198)</f>
        <v>3.12</v>
      </c>
      <c r="J198" s="360">
        <f>SUM(H195:H198)</f>
        <v>3.12</v>
      </c>
      <c r="IS198" s="353"/>
      <c r="IT198" s="353"/>
    </row>
    <row r="199" spans="1:254">
      <c r="A199" s="334" t="s">
        <v>4</v>
      </c>
      <c r="B199" s="334">
        <v>1</v>
      </c>
      <c r="C199" s="337">
        <v>43256</v>
      </c>
      <c r="D199" s="338">
        <v>1200000000</v>
      </c>
      <c r="E199" s="339" t="s">
        <v>4</v>
      </c>
      <c r="F199" s="190" t="s">
        <v>88</v>
      </c>
      <c r="G199" s="351">
        <v>577015.61</v>
      </c>
      <c r="H199" s="352"/>
      <c r="IR199" s="353"/>
      <c r="IS199" s="353"/>
      <c r="IT199" s="353"/>
    </row>
    <row r="200" spans="1:254">
      <c r="A200" s="334" t="s">
        <v>4</v>
      </c>
      <c r="B200" s="334">
        <v>2</v>
      </c>
      <c r="C200" s="337">
        <v>43256</v>
      </c>
      <c r="D200" s="338">
        <v>4551010000</v>
      </c>
      <c r="E200" s="339" t="s">
        <v>4</v>
      </c>
      <c r="F200" s="190" t="s">
        <v>88</v>
      </c>
      <c r="G200" s="352"/>
      <c r="H200" s="351">
        <v>143388.38</v>
      </c>
      <c r="IR200" s="353"/>
      <c r="IS200" s="353"/>
      <c r="IT200" s="353"/>
    </row>
    <row r="201" spans="1:254">
      <c r="A201" s="334" t="s">
        <v>4</v>
      </c>
      <c r="B201" s="334">
        <v>3</v>
      </c>
      <c r="C201" s="337">
        <v>43256</v>
      </c>
      <c r="D201" s="338">
        <v>4551020000</v>
      </c>
      <c r="E201" s="339" t="s">
        <v>4</v>
      </c>
      <c r="F201" s="190" t="s">
        <v>88</v>
      </c>
      <c r="G201" s="352"/>
      <c r="H201" s="351">
        <v>144542.41</v>
      </c>
      <c r="IR201" s="353"/>
      <c r="IS201" s="353"/>
      <c r="IT201" s="353"/>
    </row>
    <row r="202" spans="1:254">
      <c r="A202" s="334" t="s">
        <v>4</v>
      </c>
      <c r="B202" s="334">
        <v>4</v>
      </c>
      <c r="C202" s="337">
        <v>43256</v>
      </c>
      <c r="D202" s="338">
        <v>4551030000</v>
      </c>
      <c r="E202" s="339" t="s">
        <v>4</v>
      </c>
      <c r="F202" s="190" t="s">
        <v>88</v>
      </c>
      <c r="G202" s="352"/>
      <c r="H202" s="351">
        <v>144542.41</v>
      </c>
      <c r="IR202" s="353"/>
      <c r="IS202" s="353"/>
      <c r="IT202" s="353"/>
    </row>
    <row r="203" spans="1:254">
      <c r="A203" s="334" t="s">
        <v>4</v>
      </c>
      <c r="B203" s="334">
        <v>5</v>
      </c>
      <c r="C203" s="337">
        <v>43256</v>
      </c>
      <c r="D203" s="338">
        <v>4551040000</v>
      </c>
      <c r="E203" s="339" t="s">
        <v>4</v>
      </c>
      <c r="F203" s="190" t="s">
        <v>88</v>
      </c>
      <c r="G203" s="352"/>
      <c r="H203" s="351">
        <v>144542.41</v>
      </c>
      <c r="IR203" s="353"/>
      <c r="IS203" s="353"/>
      <c r="IT203" s="353"/>
    </row>
    <row r="204" spans="1:254">
      <c r="A204" s="334" t="s">
        <v>4</v>
      </c>
      <c r="B204" s="334">
        <v>6</v>
      </c>
      <c r="C204" s="337">
        <v>43281</v>
      </c>
      <c r="D204" s="338">
        <v>6580000000</v>
      </c>
      <c r="E204" s="339">
        <v>1</v>
      </c>
      <c r="F204" s="190" t="s">
        <v>202</v>
      </c>
      <c r="G204" s="351">
        <v>0.09</v>
      </c>
      <c r="H204" s="352"/>
      <c r="IR204" s="353"/>
      <c r="IS204" s="353"/>
      <c r="IT204" s="353"/>
    </row>
    <row r="205" spans="1:254">
      <c r="A205" s="334" t="s">
        <v>4</v>
      </c>
      <c r="B205" s="334">
        <v>7</v>
      </c>
      <c r="C205" s="337">
        <v>43281</v>
      </c>
      <c r="D205" s="338">
        <v>4456600000</v>
      </c>
      <c r="E205" s="339">
        <v>1</v>
      </c>
      <c r="F205" s="190" t="s">
        <v>202</v>
      </c>
      <c r="G205" s="352"/>
      <c r="H205" s="351">
        <v>0.09</v>
      </c>
      <c r="IR205" s="353"/>
      <c r="IS205" s="353"/>
      <c r="IT205" s="353"/>
    </row>
    <row r="206" spans="1:254">
      <c r="A206" s="334" t="s">
        <v>4</v>
      </c>
      <c r="B206" s="334">
        <v>8</v>
      </c>
      <c r="C206" s="337">
        <v>43281</v>
      </c>
      <c r="D206" s="338">
        <v>7580000000</v>
      </c>
      <c r="E206" s="339">
        <v>2</v>
      </c>
      <c r="F206" s="190" t="s">
        <v>78</v>
      </c>
      <c r="G206" s="352"/>
      <c r="H206" s="351">
        <v>0.27</v>
      </c>
      <c r="IR206" s="353"/>
      <c r="IS206" s="353"/>
      <c r="IT206" s="353"/>
    </row>
    <row r="207" spans="1:254">
      <c r="A207" s="334" t="s">
        <v>4</v>
      </c>
      <c r="B207" s="334">
        <v>9</v>
      </c>
      <c r="C207" s="337">
        <v>43281</v>
      </c>
      <c r="D207" s="338">
        <v>4457100000</v>
      </c>
      <c r="E207" s="339">
        <v>2</v>
      </c>
      <c r="F207" s="190" t="s">
        <v>78</v>
      </c>
      <c r="G207" s="351">
        <v>0.27</v>
      </c>
      <c r="H207" s="352"/>
      <c r="IR207" s="353"/>
      <c r="IS207" s="353"/>
      <c r="IT207" s="353"/>
    </row>
    <row r="208" spans="1:254">
      <c r="A208" s="334" t="s">
        <v>4</v>
      </c>
      <c r="B208" s="334">
        <v>10</v>
      </c>
      <c r="C208" s="337">
        <v>43281</v>
      </c>
      <c r="D208" s="338">
        <v>4671100000</v>
      </c>
      <c r="E208" s="339" t="s">
        <v>4</v>
      </c>
      <c r="F208" s="190" t="s">
        <v>397</v>
      </c>
      <c r="G208" s="352"/>
      <c r="H208" s="351">
        <v>1944.8</v>
      </c>
      <c r="IR208" s="353"/>
      <c r="IS208" s="353"/>
      <c r="IT208" s="353"/>
    </row>
    <row r="209" spans="1:254">
      <c r="A209" s="334" t="s">
        <v>4</v>
      </c>
      <c r="B209" s="334">
        <v>11</v>
      </c>
      <c r="C209" s="337">
        <v>43281</v>
      </c>
      <c r="D209" s="338">
        <v>6152100000</v>
      </c>
      <c r="E209" s="339" t="s">
        <v>4</v>
      </c>
      <c r="F209" s="190" t="s">
        <v>397</v>
      </c>
      <c r="G209" s="351">
        <v>1944.8</v>
      </c>
      <c r="H209" s="352"/>
      <c r="IR209" s="353"/>
      <c r="IS209" s="353"/>
      <c r="IT209" s="353"/>
    </row>
    <row r="210" spans="1:254">
      <c r="A210" s="334" t="s">
        <v>4</v>
      </c>
      <c r="B210" s="334">
        <v>12</v>
      </c>
      <c r="C210" s="337">
        <v>43281</v>
      </c>
      <c r="D210" s="338">
        <v>4671100000</v>
      </c>
      <c r="E210" s="339" t="s">
        <v>4</v>
      </c>
      <c r="F210" s="190" t="s">
        <v>396</v>
      </c>
      <c r="G210" s="352"/>
      <c r="H210" s="351">
        <v>200</v>
      </c>
      <c r="IR210" s="353"/>
      <c r="IS210" s="353"/>
      <c r="IT210" s="353"/>
    </row>
    <row r="211" spans="1:254">
      <c r="A211" s="334" t="s">
        <v>4</v>
      </c>
      <c r="B211" s="334">
        <v>13</v>
      </c>
      <c r="C211" s="337">
        <v>43281</v>
      </c>
      <c r="D211" s="338">
        <v>6152100000</v>
      </c>
      <c r="E211" s="339" t="s">
        <v>4</v>
      </c>
      <c r="F211" s="190" t="s">
        <v>396</v>
      </c>
      <c r="G211" s="351">
        <v>200</v>
      </c>
      <c r="H211" s="352"/>
      <c r="IR211" s="353"/>
      <c r="IS211" s="353"/>
      <c r="IT211" s="353"/>
    </row>
    <row r="212" spans="1:254">
      <c r="A212" s="334" t="s">
        <v>4</v>
      </c>
      <c r="B212" s="334">
        <v>14</v>
      </c>
      <c r="C212" s="337">
        <v>43281</v>
      </c>
      <c r="D212" s="338">
        <v>4671100000</v>
      </c>
      <c r="E212" s="339" t="s">
        <v>4</v>
      </c>
      <c r="F212" s="190" t="s">
        <v>395</v>
      </c>
      <c r="G212" s="352"/>
      <c r="H212" s="351">
        <v>806.89</v>
      </c>
      <c r="IR212" s="353"/>
      <c r="IS212" s="353"/>
      <c r="IT212" s="353"/>
    </row>
    <row r="213" spans="1:254">
      <c r="A213" s="334" t="s">
        <v>4</v>
      </c>
      <c r="B213" s="334">
        <v>15</v>
      </c>
      <c r="C213" s="337">
        <v>43281</v>
      </c>
      <c r="D213" s="338">
        <v>6152100000</v>
      </c>
      <c r="E213" s="339" t="s">
        <v>4</v>
      </c>
      <c r="F213" s="190" t="s">
        <v>395</v>
      </c>
      <c r="G213" s="351">
        <v>730.38</v>
      </c>
      <c r="H213" s="352"/>
      <c r="IR213" s="353"/>
      <c r="IS213" s="353"/>
      <c r="IT213" s="353"/>
    </row>
    <row r="214" spans="1:254">
      <c r="A214" s="334" t="s">
        <v>4</v>
      </c>
      <c r="B214" s="334">
        <v>16</v>
      </c>
      <c r="C214" s="337">
        <v>43281</v>
      </c>
      <c r="D214" s="338">
        <v>4456600000</v>
      </c>
      <c r="E214" s="339" t="s">
        <v>4</v>
      </c>
      <c r="F214" s="190" t="s">
        <v>395</v>
      </c>
      <c r="G214" s="351">
        <v>76.510000000000005</v>
      </c>
      <c r="H214" s="352"/>
      <c r="IR214" s="353"/>
      <c r="IS214" s="353"/>
      <c r="IT214" s="353"/>
    </row>
    <row r="215" spans="1:254">
      <c r="A215" s="334" t="s">
        <v>4</v>
      </c>
      <c r="B215" s="334">
        <v>17</v>
      </c>
      <c r="C215" s="337">
        <v>43281</v>
      </c>
      <c r="D215" s="338">
        <v>4671100000</v>
      </c>
      <c r="E215" s="339" t="s">
        <v>4</v>
      </c>
      <c r="F215" s="190" t="s">
        <v>394</v>
      </c>
      <c r="G215" s="352"/>
      <c r="H215" s="351">
        <v>809.2</v>
      </c>
      <c r="IR215" s="353"/>
      <c r="IS215" s="353"/>
      <c r="IT215" s="353"/>
    </row>
    <row r="216" spans="1:254">
      <c r="A216" s="334" t="s">
        <v>4</v>
      </c>
      <c r="B216" s="334">
        <v>18</v>
      </c>
      <c r="C216" s="337">
        <v>43281</v>
      </c>
      <c r="D216" s="338">
        <v>6152100000</v>
      </c>
      <c r="E216" s="339" t="s">
        <v>4</v>
      </c>
      <c r="F216" s="190" t="s">
        <v>394</v>
      </c>
      <c r="G216" s="351">
        <v>732.46</v>
      </c>
      <c r="H216" s="352"/>
      <c r="IR216" s="353"/>
      <c r="IS216" s="353"/>
      <c r="IT216" s="353"/>
    </row>
    <row r="217" spans="1:254">
      <c r="A217" s="334" t="s">
        <v>4</v>
      </c>
      <c r="B217" s="334">
        <v>19</v>
      </c>
      <c r="C217" s="337">
        <v>43281</v>
      </c>
      <c r="D217" s="338">
        <v>4456600000</v>
      </c>
      <c r="E217" s="339" t="s">
        <v>4</v>
      </c>
      <c r="F217" s="190" t="s">
        <v>394</v>
      </c>
      <c r="G217" s="351">
        <v>76.739999999999995</v>
      </c>
      <c r="H217" s="352"/>
      <c r="IR217" s="353"/>
      <c r="IS217" s="353"/>
      <c r="IT217" s="353"/>
    </row>
    <row r="218" spans="1:254">
      <c r="A218" s="334" t="s">
        <v>4</v>
      </c>
      <c r="B218" s="334">
        <v>20</v>
      </c>
      <c r="C218" s="337">
        <v>43281</v>
      </c>
      <c r="D218" s="338">
        <v>4671100000</v>
      </c>
      <c r="E218" s="339" t="s">
        <v>4</v>
      </c>
      <c r="F218" s="190" t="s">
        <v>393</v>
      </c>
      <c r="G218" s="352"/>
      <c r="H218" s="351">
        <v>88.73</v>
      </c>
      <c r="IR218" s="353"/>
      <c r="IS218" s="353"/>
      <c r="IT218" s="353"/>
    </row>
    <row r="219" spans="1:254">
      <c r="A219" s="334" t="s">
        <v>4</v>
      </c>
      <c r="B219" s="334">
        <v>21</v>
      </c>
      <c r="C219" s="337">
        <v>43281</v>
      </c>
      <c r="D219" s="338">
        <v>6152100000</v>
      </c>
      <c r="E219" s="339" t="s">
        <v>4</v>
      </c>
      <c r="F219" s="190" t="s">
        <v>393</v>
      </c>
      <c r="G219" s="351">
        <v>88.73</v>
      </c>
      <c r="H219" s="352"/>
      <c r="IR219" s="353"/>
      <c r="IS219" s="353"/>
      <c r="IT219" s="353"/>
    </row>
    <row r="220" spans="1:254">
      <c r="A220" s="334" t="s">
        <v>4</v>
      </c>
      <c r="B220" s="334">
        <v>22</v>
      </c>
      <c r="C220" s="337">
        <v>43281</v>
      </c>
      <c r="D220" s="338">
        <v>4671100000</v>
      </c>
      <c r="E220" s="339" t="s">
        <v>4</v>
      </c>
      <c r="F220" s="190" t="s">
        <v>392</v>
      </c>
      <c r="G220" s="352"/>
      <c r="H220" s="351">
        <v>703.08</v>
      </c>
      <c r="IR220" s="353"/>
      <c r="IS220" s="353"/>
      <c r="IT220" s="353"/>
    </row>
    <row r="221" spans="1:254">
      <c r="A221" s="334" t="s">
        <v>4</v>
      </c>
      <c r="B221" s="334">
        <v>23</v>
      </c>
      <c r="C221" s="337">
        <v>43281</v>
      </c>
      <c r="D221" s="338">
        <v>6152100000</v>
      </c>
      <c r="E221" s="339" t="s">
        <v>4</v>
      </c>
      <c r="F221" s="190" t="s">
        <v>392</v>
      </c>
      <c r="G221" s="351">
        <v>585.9</v>
      </c>
      <c r="H221" s="352"/>
      <c r="IR221" s="353"/>
      <c r="IS221" s="353"/>
      <c r="IT221" s="353"/>
    </row>
    <row r="222" spans="1:254">
      <c r="A222" s="334" t="s">
        <v>4</v>
      </c>
      <c r="B222" s="334">
        <v>24</v>
      </c>
      <c r="C222" s="346">
        <v>43281</v>
      </c>
      <c r="D222" s="347">
        <v>4456600000</v>
      </c>
      <c r="E222" s="348" t="s">
        <v>4</v>
      </c>
      <c r="F222" s="184" t="s">
        <v>392</v>
      </c>
      <c r="G222" s="355">
        <v>117.18</v>
      </c>
      <c r="H222" s="352"/>
      <c r="I222" s="360">
        <f>SUM(G199:G222)</f>
        <v>581568.67000000004</v>
      </c>
      <c r="J222" s="360">
        <f>SUM(H199:H222)</f>
        <v>581568.67000000004</v>
      </c>
      <c r="IR222" s="353"/>
      <c r="IS222" s="353"/>
      <c r="IT222" s="353"/>
    </row>
    <row r="223" spans="1:254">
      <c r="A223" s="334" t="s">
        <v>4</v>
      </c>
      <c r="B223" s="334">
        <v>1</v>
      </c>
      <c r="C223" s="337">
        <v>43312</v>
      </c>
      <c r="D223" s="338">
        <v>4457100000</v>
      </c>
      <c r="E223" s="339" t="s">
        <v>390</v>
      </c>
      <c r="F223" s="190" t="s">
        <v>387</v>
      </c>
      <c r="G223" s="351">
        <v>25000</v>
      </c>
      <c r="H223" s="352"/>
      <c r="IR223" s="353"/>
      <c r="IS223" s="353"/>
      <c r="IT223" s="353"/>
    </row>
    <row r="224" spans="1:254">
      <c r="A224" s="334" t="s">
        <v>4</v>
      </c>
      <c r="B224" s="334">
        <v>2</v>
      </c>
      <c r="C224" s="337">
        <v>43312</v>
      </c>
      <c r="D224" s="338">
        <v>4456600000</v>
      </c>
      <c r="E224" s="339" t="s">
        <v>389</v>
      </c>
      <c r="F224" s="190" t="s">
        <v>387</v>
      </c>
      <c r="G224" s="352"/>
      <c r="H224" s="351">
        <v>3</v>
      </c>
      <c r="IR224" s="353"/>
      <c r="IS224" s="353"/>
      <c r="IT224" s="353"/>
    </row>
    <row r="225" spans="1:254">
      <c r="A225" s="334" t="s">
        <v>4</v>
      </c>
      <c r="B225" s="334">
        <v>3</v>
      </c>
      <c r="C225" s="346">
        <v>43312</v>
      </c>
      <c r="D225" s="347">
        <v>4455100000</v>
      </c>
      <c r="E225" s="348" t="s">
        <v>388</v>
      </c>
      <c r="F225" s="184" t="s">
        <v>387</v>
      </c>
      <c r="G225" s="352"/>
      <c r="H225" s="355">
        <v>24997</v>
      </c>
      <c r="I225" s="360">
        <f>SUM(G223:G225)</f>
        <v>25000</v>
      </c>
      <c r="J225" s="360">
        <f>SUM(H223:H225)</f>
        <v>25000</v>
      </c>
      <c r="IR225" s="353"/>
      <c r="IS225" s="353"/>
      <c r="IT225" s="353"/>
    </row>
    <row r="226" spans="1:254">
      <c r="A226" s="334" t="s">
        <v>4</v>
      </c>
      <c r="B226" s="334">
        <v>1</v>
      </c>
      <c r="C226" s="337">
        <v>43343</v>
      </c>
      <c r="D226" s="338">
        <v>4456600000</v>
      </c>
      <c r="E226" s="339" t="s">
        <v>386</v>
      </c>
      <c r="F226" s="190" t="s">
        <v>384</v>
      </c>
      <c r="G226" s="352"/>
      <c r="H226" s="351">
        <v>208</v>
      </c>
      <c r="IR226" s="353"/>
      <c r="IS226" s="353"/>
      <c r="IT226" s="353"/>
    </row>
    <row r="227" spans="1:254">
      <c r="A227" s="334" t="s">
        <v>4</v>
      </c>
      <c r="B227" s="334">
        <v>2</v>
      </c>
      <c r="C227" s="337">
        <v>43343</v>
      </c>
      <c r="D227" s="338">
        <v>4456700000</v>
      </c>
      <c r="E227" s="339" t="s">
        <v>385</v>
      </c>
      <c r="F227" s="190" t="s">
        <v>384</v>
      </c>
      <c r="G227" s="351">
        <v>208</v>
      </c>
      <c r="H227" s="352"/>
      <c r="IR227" s="353"/>
      <c r="IS227" s="353"/>
      <c r="IT227" s="353"/>
    </row>
    <row r="228" spans="1:254">
      <c r="A228" s="334" t="s">
        <v>4</v>
      </c>
      <c r="B228" s="334">
        <v>3</v>
      </c>
      <c r="C228" s="337">
        <v>43343</v>
      </c>
      <c r="D228" s="338">
        <v>7580000000</v>
      </c>
      <c r="E228" s="339">
        <v>1</v>
      </c>
      <c r="F228" s="190" t="s">
        <v>202</v>
      </c>
      <c r="G228" s="352"/>
      <c r="H228" s="351">
        <v>0.05</v>
      </c>
      <c r="IR228" s="353"/>
      <c r="IS228" s="353"/>
      <c r="IT228" s="353"/>
    </row>
    <row r="229" spans="1:254">
      <c r="A229" s="334" t="s">
        <v>4</v>
      </c>
      <c r="B229" s="334">
        <v>4</v>
      </c>
      <c r="C229" s="346">
        <v>43343</v>
      </c>
      <c r="D229" s="347">
        <v>4456600000</v>
      </c>
      <c r="E229" s="348">
        <v>1</v>
      </c>
      <c r="F229" s="184" t="s">
        <v>202</v>
      </c>
      <c r="G229" s="355">
        <v>0.05</v>
      </c>
      <c r="H229" s="352"/>
      <c r="I229" s="360">
        <f>SUM(G226:G229)</f>
        <v>208.05</v>
      </c>
      <c r="J229" s="360">
        <f>SUM(H226:H229)</f>
        <v>208.05</v>
      </c>
      <c r="IR229" s="353"/>
      <c r="IS229" s="353"/>
      <c r="IT229" s="353"/>
    </row>
    <row r="230" spans="1:254">
      <c r="A230" s="334" t="s">
        <v>4</v>
      </c>
      <c r="B230" s="334">
        <v>1</v>
      </c>
      <c r="C230" s="337">
        <v>43373</v>
      </c>
      <c r="D230" s="338">
        <v>4671100000</v>
      </c>
      <c r="E230" s="339" t="s">
        <v>4</v>
      </c>
      <c r="F230" s="190" t="s">
        <v>383</v>
      </c>
      <c r="G230" s="352"/>
      <c r="H230" s="351">
        <v>9537.73</v>
      </c>
      <c r="IR230" s="353"/>
      <c r="IS230" s="353"/>
      <c r="IT230" s="353"/>
    </row>
    <row r="231" spans="1:254">
      <c r="A231" s="334" t="s">
        <v>4</v>
      </c>
      <c r="B231" s="334">
        <v>2</v>
      </c>
      <c r="C231" s="337">
        <v>43373</v>
      </c>
      <c r="D231" s="338" t="s">
        <v>179</v>
      </c>
      <c r="E231" s="339" t="s">
        <v>4</v>
      </c>
      <c r="F231" s="190" t="s">
        <v>383</v>
      </c>
      <c r="G231" s="351">
        <v>9144</v>
      </c>
      <c r="H231" s="352"/>
      <c r="IR231" s="353"/>
      <c r="IS231" s="353"/>
      <c r="IT231" s="353"/>
    </row>
    <row r="232" spans="1:254">
      <c r="A232" s="334" t="s">
        <v>4</v>
      </c>
      <c r="B232" s="334">
        <v>3</v>
      </c>
      <c r="C232" s="337">
        <v>43373</v>
      </c>
      <c r="D232" s="338" t="s">
        <v>177</v>
      </c>
      <c r="E232" s="339" t="s">
        <v>4</v>
      </c>
      <c r="F232" s="190" t="s">
        <v>383</v>
      </c>
      <c r="G232" s="351">
        <v>135</v>
      </c>
      <c r="H232" s="352"/>
      <c r="IR232" s="353"/>
      <c r="IS232" s="353"/>
      <c r="IT232" s="353"/>
    </row>
    <row r="233" spans="1:254">
      <c r="A233" s="334" t="s">
        <v>4</v>
      </c>
      <c r="B233" s="334">
        <v>4</v>
      </c>
      <c r="C233" s="337">
        <v>43373</v>
      </c>
      <c r="D233" s="338" t="s">
        <v>181</v>
      </c>
      <c r="E233" s="339" t="s">
        <v>4</v>
      </c>
      <c r="F233" s="190" t="s">
        <v>383</v>
      </c>
      <c r="G233" s="351">
        <v>210</v>
      </c>
      <c r="H233" s="352"/>
      <c r="IR233" s="353"/>
      <c r="IS233" s="353"/>
      <c r="IT233" s="353"/>
    </row>
    <row r="234" spans="1:254">
      <c r="A234" s="334" t="s">
        <v>4</v>
      </c>
      <c r="B234" s="334">
        <v>5</v>
      </c>
      <c r="C234" s="337">
        <v>43373</v>
      </c>
      <c r="D234" s="338">
        <v>6141000000</v>
      </c>
      <c r="E234" s="339" t="s">
        <v>4</v>
      </c>
      <c r="F234" s="190" t="s">
        <v>383</v>
      </c>
      <c r="G234" s="351">
        <v>48.73</v>
      </c>
      <c r="H234" s="352"/>
      <c r="IR234" s="353"/>
      <c r="IS234" s="353"/>
      <c r="IT234" s="353"/>
    </row>
    <row r="235" spans="1:254">
      <c r="A235" s="334" t="s">
        <v>4</v>
      </c>
      <c r="B235" s="334">
        <v>6</v>
      </c>
      <c r="C235" s="337">
        <v>43373</v>
      </c>
      <c r="D235" s="338">
        <v>4457100000</v>
      </c>
      <c r="E235" s="339" t="s">
        <v>382</v>
      </c>
      <c r="F235" s="190" t="s">
        <v>378</v>
      </c>
      <c r="G235" s="351">
        <v>6319</v>
      </c>
      <c r="H235" s="352"/>
      <c r="IR235" s="353"/>
      <c r="IS235" s="353"/>
      <c r="IT235" s="353"/>
    </row>
    <row r="236" spans="1:254">
      <c r="A236" s="334" t="s">
        <v>4</v>
      </c>
      <c r="B236" s="334">
        <v>7</v>
      </c>
      <c r="C236" s="337">
        <v>43373</v>
      </c>
      <c r="D236" s="338">
        <v>4456600000</v>
      </c>
      <c r="E236" s="339" t="s">
        <v>381</v>
      </c>
      <c r="F236" s="190" t="s">
        <v>378</v>
      </c>
      <c r="G236" s="352"/>
      <c r="H236" s="351">
        <v>1561</v>
      </c>
      <c r="IR236" s="353"/>
      <c r="IS236" s="353"/>
      <c r="IT236" s="353"/>
    </row>
    <row r="237" spans="1:254">
      <c r="A237" s="334" t="s">
        <v>4</v>
      </c>
      <c r="B237" s="334">
        <v>8</v>
      </c>
      <c r="C237" s="337">
        <v>43373</v>
      </c>
      <c r="D237" s="338">
        <v>4456700000</v>
      </c>
      <c r="E237" s="339" t="s">
        <v>380</v>
      </c>
      <c r="F237" s="190" t="s">
        <v>378</v>
      </c>
      <c r="G237" s="352"/>
      <c r="H237" s="351">
        <v>208</v>
      </c>
      <c r="IR237" s="353"/>
      <c r="IS237" s="353"/>
      <c r="IT237" s="353"/>
    </row>
    <row r="238" spans="1:254">
      <c r="A238" s="334" t="s">
        <v>4</v>
      </c>
      <c r="B238" s="334">
        <v>9</v>
      </c>
      <c r="C238" s="337">
        <v>43373</v>
      </c>
      <c r="D238" s="338">
        <v>4455100000</v>
      </c>
      <c r="E238" s="339" t="s">
        <v>379</v>
      </c>
      <c r="F238" s="190" t="s">
        <v>378</v>
      </c>
      <c r="G238" s="352"/>
      <c r="H238" s="351">
        <v>4550</v>
      </c>
      <c r="IR238" s="353"/>
      <c r="IS238" s="353"/>
      <c r="IT238" s="353"/>
    </row>
    <row r="239" spans="1:254">
      <c r="A239" s="334" t="s">
        <v>4</v>
      </c>
      <c r="B239" s="334">
        <v>10</v>
      </c>
      <c r="C239" s="337">
        <v>43373</v>
      </c>
      <c r="D239" s="338">
        <v>6580000000</v>
      </c>
      <c r="E239" s="339">
        <v>1</v>
      </c>
      <c r="F239" s="190" t="s">
        <v>78</v>
      </c>
      <c r="G239" s="351">
        <v>0.36</v>
      </c>
      <c r="H239" s="352"/>
      <c r="IR239" s="353"/>
      <c r="IS239" s="353"/>
      <c r="IT239" s="353"/>
    </row>
    <row r="240" spans="1:254">
      <c r="A240" s="334" t="s">
        <v>4</v>
      </c>
      <c r="B240" s="334">
        <v>11</v>
      </c>
      <c r="C240" s="337">
        <v>43373</v>
      </c>
      <c r="D240" s="338">
        <v>4457100000</v>
      </c>
      <c r="E240" s="339">
        <v>1</v>
      </c>
      <c r="F240" s="190" t="s">
        <v>78</v>
      </c>
      <c r="G240" s="352"/>
      <c r="H240" s="351">
        <v>0.36</v>
      </c>
      <c r="IR240" s="353"/>
      <c r="IS240" s="353"/>
      <c r="IT240" s="353"/>
    </row>
    <row r="241" spans="1:254">
      <c r="A241" s="334" t="s">
        <v>4</v>
      </c>
      <c r="B241" s="334">
        <v>12</v>
      </c>
      <c r="C241" s="337">
        <v>43373</v>
      </c>
      <c r="D241" s="338">
        <v>7580000000</v>
      </c>
      <c r="E241" s="339">
        <v>2</v>
      </c>
      <c r="F241" s="190" t="s">
        <v>202</v>
      </c>
      <c r="G241" s="352"/>
      <c r="H241" s="351">
        <v>0.39</v>
      </c>
      <c r="IR241" s="353"/>
      <c r="IS241" s="353"/>
      <c r="IT241" s="353"/>
    </row>
    <row r="242" spans="1:254">
      <c r="A242" s="334" t="s">
        <v>4</v>
      </c>
      <c r="B242" s="334">
        <v>13</v>
      </c>
      <c r="C242" s="346">
        <v>43373</v>
      </c>
      <c r="D242" s="347">
        <v>4456600000</v>
      </c>
      <c r="E242" s="348">
        <v>2</v>
      </c>
      <c r="F242" s="184" t="s">
        <v>202</v>
      </c>
      <c r="G242" s="355">
        <v>0.39</v>
      </c>
      <c r="H242" s="352"/>
      <c r="I242" s="360">
        <f>SUM(G230:G242)</f>
        <v>15857.48</v>
      </c>
      <c r="J242" s="360">
        <f>SUM(H230:H242)</f>
        <v>15857.48</v>
      </c>
      <c r="IR242" s="353"/>
      <c r="IS242" s="353"/>
      <c r="IT242" s="353"/>
    </row>
    <row r="243" spans="1:254">
      <c r="A243" s="334" t="s">
        <v>4</v>
      </c>
      <c r="B243" s="334">
        <v>1</v>
      </c>
      <c r="C243" s="337">
        <v>43404</v>
      </c>
      <c r="D243" s="338">
        <v>4456600000</v>
      </c>
      <c r="E243" s="339" t="s">
        <v>377</v>
      </c>
      <c r="F243" s="190" t="s">
        <v>375</v>
      </c>
      <c r="G243" s="352"/>
      <c r="H243" s="351">
        <v>3</v>
      </c>
      <c r="IR243" s="353"/>
      <c r="IS243" s="353"/>
      <c r="IT243" s="353"/>
    </row>
    <row r="244" spans="1:254">
      <c r="A244" s="334" t="s">
        <v>4</v>
      </c>
      <c r="B244" s="334">
        <v>2</v>
      </c>
      <c r="C244" s="337">
        <v>43404</v>
      </c>
      <c r="D244" s="338">
        <v>4456700000</v>
      </c>
      <c r="E244" s="339" t="s">
        <v>376</v>
      </c>
      <c r="F244" s="190" t="s">
        <v>375</v>
      </c>
      <c r="G244" s="351">
        <v>3</v>
      </c>
      <c r="H244" s="352"/>
      <c r="IR244" s="353"/>
      <c r="IS244" s="353"/>
      <c r="IT244" s="353"/>
    </row>
    <row r="245" spans="1:254">
      <c r="A245" s="334" t="s">
        <v>4</v>
      </c>
      <c r="B245" s="334">
        <v>3</v>
      </c>
      <c r="C245" s="337">
        <v>43404</v>
      </c>
      <c r="D245" s="338">
        <v>7580000000</v>
      </c>
      <c r="E245" s="339">
        <v>1</v>
      </c>
      <c r="F245" s="190" t="s">
        <v>202</v>
      </c>
      <c r="G245" s="352"/>
      <c r="H245" s="351">
        <v>0.12</v>
      </c>
      <c r="IR245" s="353"/>
      <c r="IS245" s="353"/>
      <c r="IT245" s="353"/>
    </row>
    <row r="246" spans="1:254">
      <c r="A246" s="334" t="s">
        <v>4</v>
      </c>
      <c r="B246" s="334">
        <v>4</v>
      </c>
      <c r="C246" s="346">
        <v>43404</v>
      </c>
      <c r="D246" s="347">
        <v>4456600000</v>
      </c>
      <c r="E246" s="348">
        <v>1</v>
      </c>
      <c r="F246" s="184" t="s">
        <v>202</v>
      </c>
      <c r="G246" s="355">
        <v>0.12</v>
      </c>
      <c r="H246" s="352"/>
      <c r="I246" s="360">
        <f>SUM(G243:G246)</f>
        <v>3.12</v>
      </c>
      <c r="J246" s="360">
        <f>SUM(H243:H246)</f>
        <v>3.12</v>
      </c>
      <c r="IR246" s="353"/>
      <c r="IS246" s="353"/>
      <c r="IT246" s="353"/>
    </row>
    <row r="247" spans="1:254">
      <c r="A247" s="334" t="s">
        <v>4</v>
      </c>
      <c r="B247" s="334">
        <v>1</v>
      </c>
      <c r="C247" s="337">
        <v>43434</v>
      </c>
      <c r="D247" s="338">
        <v>4457100000</v>
      </c>
      <c r="E247" s="339" t="s">
        <v>374</v>
      </c>
      <c r="F247" s="190" t="s">
        <v>370</v>
      </c>
      <c r="G247" s="351">
        <v>25000</v>
      </c>
      <c r="H247" s="352"/>
      <c r="IR247" s="353"/>
      <c r="IS247" s="353"/>
      <c r="IT247" s="353"/>
    </row>
    <row r="248" spans="1:254">
      <c r="A248" s="334" t="s">
        <v>4</v>
      </c>
      <c r="B248" s="334">
        <v>2</v>
      </c>
      <c r="C248" s="337">
        <v>43434</v>
      </c>
      <c r="D248" s="338">
        <v>4456600000</v>
      </c>
      <c r="E248" s="339" t="s">
        <v>373</v>
      </c>
      <c r="F248" s="190" t="s">
        <v>370</v>
      </c>
      <c r="G248" s="352"/>
      <c r="H248" s="351">
        <v>185</v>
      </c>
      <c r="IR248" s="353"/>
      <c r="IS248" s="353"/>
      <c r="IT248" s="353"/>
    </row>
    <row r="249" spans="1:254">
      <c r="A249" s="334" t="s">
        <v>4</v>
      </c>
      <c r="B249" s="334">
        <v>3</v>
      </c>
      <c r="C249" s="337">
        <v>43434</v>
      </c>
      <c r="D249" s="338">
        <v>4456700000</v>
      </c>
      <c r="E249" s="339" t="s">
        <v>372</v>
      </c>
      <c r="F249" s="190" t="s">
        <v>370</v>
      </c>
      <c r="G249" s="352"/>
      <c r="H249" s="351">
        <v>3</v>
      </c>
      <c r="IR249" s="353"/>
      <c r="IS249" s="353"/>
      <c r="IT249" s="353"/>
    </row>
    <row r="250" spans="1:254">
      <c r="A250" s="334" t="s">
        <v>4</v>
      </c>
      <c r="B250" s="334">
        <v>4</v>
      </c>
      <c r="C250" s="346">
        <v>43434</v>
      </c>
      <c r="D250" s="347">
        <v>4455100000</v>
      </c>
      <c r="E250" s="348" t="s">
        <v>371</v>
      </c>
      <c r="F250" s="184" t="s">
        <v>370</v>
      </c>
      <c r="G250" s="352"/>
      <c r="H250" s="355">
        <v>24812</v>
      </c>
      <c r="I250" s="360">
        <f>SUM(G247:G250)</f>
        <v>25000</v>
      </c>
      <c r="J250" s="360">
        <f>SUM(H247:H250)</f>
        <v>25000</v>
      </c>
      <c r="IR250" s="353"/>
      <c r="IS250" s="353"/>
      <c r="IT250" s="353"/>
    </row>
    <row r="251" spans="1:254">
      <c r="A251" s="334" t="s">
        <v>4</v>
      </c>
      <c r="B251" s="334">
        <v>1</v>
      </c>
      <c r="C251" s="337">
        <v>43464</v>
      </c>
      <c r="D251" s="338" t="s">
        <v>179</v>
      </c>
      <c r="E251" s="339" t="s">
        <v>4</v>
      </c>
      <c r="F251" s="190" t="s">
        <v>369</v>
      </c>
      <c r="G251" s="351">
        <v>30992.400000000001</v>
      </c>
      <c r="H251" s="352"/>
      <c r="IR251" s="353"/>
      <c r="IS251" s="353"/>
      <c r="IT251" s="353"/>
    </row>
    <row r="252" spans="1:254">
      <c r="A252" s="334" t="s">
        <v>4</v>
      </c>
      <c r="B252" s="334">
        <v>2</v>
      </c>
      <c r="C252" s="337">
        <v>43464</v>
      </c>
      <c r="D252" s="338">
        <v>4457100000</v>
      </c>
      <c r="E252" s="339" t="s">
        <v>4</v>
      </c>
      <c r="F252" s="190" t="s">
        <v>369</v>
      </c>
      <c r="G252" s="352"/>
      <c r="H252" s="351">
        <v>5165.3999999999996</v>
      </c>
      <c r="IR252" s="353"/>
      <c r="IS252" s="353"/>
      <c r="IT252" s="353"/>
    </row>
    <row r="253" spans="1:254">
      <c r="A253" s="334" t="s">
        <v>4</v>
      </c>
      <c r="B253" s="334">
        <v>3</v>
      </c>
      <c r="C253" s="337">
        <v>43464</v>
      </c>
      <c r="D253" s="338">
        <v>7081000000</v>
      </c>
      <c r="E253" s="339" t="s">
        <v>4</v>
      </c>
      <c r="F253" s="190" t="s">
        <v>369</v>
      </c>
      <c r="G253" s="352"/>
      <c r="H253" s="351">
        <v>25827</v>
      </c>
      <c r="IR253" s="353"/>
      <c r="IS253" s="353"/>
      <c r="IT253" s="353"/>
    </row>
    <row r="254" spans="1:254">
      <c r="A254" s="334" t="s">
        <v>4</v>
      </c>
      <c r="B254" s="334">
        <v>4</v>
      </c>
      <c r="C254" s="337">
        <v>43465</v>
      </c>
      <c r="D254" s="338">
        <v>4457100000</v>
      </c>
      <c r="E254" s="339" t="s">
        <v>368</v>
      </c>
      <c r="F254" s="190" t="s">
        <v>365</v>
      </c>
      <c r="G254" s="351">
        <v>11408</v>
      </c>
      <c r="H254" s="352"/>
      <c r="IR254" s="353"/>
      <c r="IS254" s="353"/>
      <c r="IT254" s="353"/>
    </row>
    <row r="255" spans="1:254">
      <c r="A255" s="334" t="s">
        <v>4</v>
      </c>
      <c r="B255" s="334">
        <v>5</v>
      </c>
      <c r="C255" s="337">
        <v>43465</v>
      </c>
      <c r="D255" s="338">
        <v>4456600000</v>
      </c>
      <c r="E255" s="339" t="s">
        <v>367</v>
      </c>
      <c r="F255" s="190" t="s">
        <v>365</v>
      </c>
      <c r="G255" s="352"/>
      <c r="H255" s="351">
        <v>1418</v>
      </c>
      <c r="IR255" s="353"/>
      <c r="IS255" s="353"/>
      <c r="IT255" s="353"/>
    </row>
    <row r="256" spans="1:254">
      <c r="A256" s="334" t="s">
        <v>4</v>
      </c>
      <c r="B256" s="334">
        <v>6</v>
      </c>
      <c r="C256" s="337">
        <v>43465</v>
      </c>
      <c r="D256" s="338">
        <v>4455100000</v>
      </c>
      <c r="E256" s="339" t="s">
        <v>366</v>
      </c>
      <c r="F256" s="190" t="s">
        <v>365</v>
      </c>
      <c r="G256" s="352"/>
      <c r="H256" s="351">
        <v>9990</v>
      </c>
      <c r="IR256" s="353"/>
      <c r="IS256" s="353"/>
      <c r="IT256" s="353"/>
    </row>
    <row r="257" spans="1:254">
      <c r="A257" s="334" t="s">
        <v>4</v>
      </c>
      <c r="B257" s="334">
        <v>7</v>
      </c>
      <c r="C257" s="337">
        <v>43465</v>
      </c>
      <c r="D257" s="338">
        <v>7580000000</v>
      </c>
      <c r="E257" s="339">
        <v>1</v>
      </c>
      <c r="F257" s="190" t="s">
        <v>202</v>
      </c>
      <c r="G257" s="352"/>
      <c r="H257" s="351">
        <v>0.41</v>
      </c>
      <c r="IR257" s="353"/>
      <c r="IS257" s="353"/>
      <c r="IT257" s="353"/>
    </row>
    <row r="258" spans="1:254">
      <c r="A258" s="334" t="s">
        <v>4</v>
      </c>
      <c r="B258" s="334">
        <v>8</v>
      </c>
      <c r="C258" s="337">
        <v>43465</v>
      </c>
      <c r="D258" s="338">
        <v>4456600000</v>
      </c>
      <c r="E258" s="339">
        <v>1</v>
      </c>
      <c r="F258" s="190" t="s">
        <v>202</v>
      </c>
      <c r="G258" s="351">
        <v>0.41</v>
      </c>
      <c r="H258" s="352"/>
      <c r="IR258" s="353"/>
      <c r="IS258" s="353"/>
      <c r="IT258" s="353"/>
    </row>
    <row r="259" spans="1:254">
      <c r="A259" s="334" t="s">
        <v>4</v>
      </c>
      <c r="B259" s="334">
        <v>9</v>
      </c>
      <c r="C259" s="337">
        <v>43465</v>
      </c>
      <c r="D259" s="338">
        <v>7580000000</v>
      </c>
      <c r="E259" s="339">
        <v>2</v>
      </c>
      <c r="F259" s="190" t="s">
        <v>78</v>
      </c>
      <c r="G259" s="352"/>
      <c r="H259" s="351">
        <v>0.18</v>
      </c>
      <c r="IR259" s="353"/>
      <c r="IS259" s="353"/>
      <c r="IT259" s="353"/>
    </row>
    <row r="260" spans="1:254">
      <c r="A260" s="334" t="s">
        <v>4</v>
      </c>
      <c r="B260" s="334">
        <v>10</v>
      </c>
      <c r="C260" s="346">
        <v>43465</v>
      </c>
      <c r="D260" s="347">
        <v>4457100000</v>
      </c>
      <c r="E260" s="348">
        <v>2</v>
      </c>
      <c r="F260" s="184" t="s">
        <v>78</v>
      </c>
      <c r="G260" s="355">
        <v>0.18</v>
      </c>
      <c r="H260" s="352"/>
      <c r="I260" s="360">
        <f>SUM(G251:G260)</f>
        <v>42400.990000000005</v>
      </c>
      <c r="J260" s="360">
        <f>SUM(H251:H260)</f>
        <v>42400.990000000005</v>
      </c>
      <c r="IR260" s="353"/>
      <c r="IS260" s="353"/>
      <c r="IT260" s="353"/>
    </row>
    <row r="261" spans="1:254">
      <c r="A261" s="334" t="s">
        <v>218</v>
      </c>
      <c r="B261" s="334">
        <v>1</v>
      </c>
      <c r="C261" s="337">
        <v>43159</v>
      </c>
      <c r="D261" s="338">
        <v>4456600000</v>
      </c>
      <c r="E261" s="338" t="s">
        <v>364</v>
      </c>
      <c r="F261" s="190" t="s">
        <v>363</v>
      </c>
      <c r="G261" s="340"/>
      <c r="H261" s="351">
        <v>3</v>
      </c>
      <c r="IS261" s="353"/>
      <c r="IT261" s="353"/>
    </row>
    <row r="262" spans="1:254">
      <c r="A262" s="334" t="s">
        <v>218</v>
      </c>
      <c r="B262" s="334">
        <v>2</v>
      </c>
      <c r="C262" s="346">
        <v>43159</v>
      </c>
      <c r="D262" s="347">
        <v>4456700000</v>
      </c>
      <c r="E262" s="347" t="s">
        <v>364</v>
      </c>
      <c r="F262" s="184" t="s">
        <v>363</v>
      </c>
      <c r="G262" s="349">
        <v>3</v>
      </c>
      <c r="H262" s="352"/>
      <c r="I262" s="360">
        <f>SUM(G261:G262)</f>
        <v>3</v>
      </c>
      <c r="J262" s="360">
        <f>SUM(H261:H262)</f>
        <v>3</v>
      </c>
      <c r="IS262" s="353"/>
      <c r="IT262" s="353"/>
    </row>
    <row r="263" spans="1:254">
      <c r="A263" s="334" t="s">
        <v>353</v>
      </c>
      <c r="B263" s="334">
        <v>1</v>
      </c>
      <c r="C263" s="337">
        <v>43385</v>
      </c>
      <c r="D263" s="338" t="s">
        <v>159</v>
      </c>
      <c r="E263" s="338" t="s">
        <v>13</v>
      </c>
      <c r="F263" s="190" t="s">
        <v>356</v>
      </c>
      <c r="G263" s="352"/>
      <c r="H263" s="351">
        <v>150000</v>
      </c>
      <c r="IS263" s="353"/>
      <c r="IT263" s="353"/>
    </row>
    <row r="264" spans="1:254">
      <c r="A264" s="334" t="s">
        <v>353</v>
      </c>
      <c r="B264" s="334">
        <v>2</v>
      </c>
      <c r="C264" s="337">
        <v>43388</v>
      </c>
      <c r="D264" s="338">
        <v>4551040000</v>
      </c>
      <c r="E264" s="338" t="s">
        <v>361</v>
      </c>
      <c r="F264" s="190" t="s">
        <v>95</v>
      </c>
      <c r="G264" s="351">
        <v>5000</v>
      </c>
      <c r="H264" s="352"/>
      <c r="IS264" s="353"/>
      <c r="IT264" s="353"/>
    </row>
    <row r="265" spans="1:254">
      <c r="A265" s="334" t="s">
        <v>353</v>
      </c>
      <c r="B265" s="334">
        <v>3</v>
      </c>
      <c r="C265" s="337">
        <v>43388</v>
      </c>
      <c r="D265" s="338">
        <v>4551020000</v>
      </c>
      <c r="E265" s="338" t="s">
        <v>361</v>
      </c>
      <c r="F265" s="190" t="s">
        <v>89</v>
      </c>
      <c r="G265" s="351">
        <v>5000</v>
      </c>
      <c r="H265" s="352"/>
      <c r="IS265" s="353"/>
      <c r="IT265" s="353"/>
    </row>
    <row r="266" spans="1:254">
      <c r="A266" s="334" t="s">
        <v>353</v>
      </c>
      <c r="B266" s="334">
        <v>4</v>
      </c>
      <c r="C266" s="337">
        <v>43388</v>
      </c>
      <c r="D266" s="338">
        <v>4551030000</v>
      </c>
      <c r="E266" s="338" t="s">
        <v>361</v>
      </c>
      <c r="F266" s="190" t="s">
        <v>93</v>
      </c>
      <c r="G266" s="351">
        <v>5000</v>
      </c>
      <c r="H266" s="352"/>
      <c r="IS266" s="353"/>
      <c r="IT266" s="353"/>
    </row>
    <row r="267" spans="1:254">
      <c r="A267" s="334" t="s">
        <v>353</v>
      </c>
      <c r="B267" s="334">
        <v>5</v>
      </c>
      <c r="C267" s="337">
        <v>43388</v>
      </c>
      <c r="D267" s="338">
        <v>4551010000</v>
      </c>
      <c r="E267" s="338" t="s">
        <v>361</v>
      </c>
      <c r="F267" s="190" t="s">
        <v>86</v>
      </c>
      <c r="G267" s="351">
        <v>4960</v>
      </c>
      <c r="H267" s="352"/>
      <c r="IS267" s="353"/>
      <c r="IT267" s="353"/>
    </row>
    <row r="268" spans="1:254">
      <c r="A268" s="334" t="s">
        <v>353</v>
      </c>
      <c r="B268" s="334">
        <v>6</v>
      </c>
      <c r="C268" s="337">
        <v>43389</v>
      </c>
      <c r="D268" s="338">
        <v>4551030000</v>
      </c>
      <c r="E268" s="338" t="s">
        <v>361</v>
      </c>
      <c r="F268" s="190" t="s">
        <v>93</v>
      </c>
      <c r="G268" s="351">
        <v>20050</v>
      </c>
      <c r="H268" s="352"/>
      <c r="IS268" s="353"/>
      <c r="IT268" s="353"/>
    </row>
    <row r="269" spans="1:254">
      <c r="A269" s="334" t="s">
        <v>353</v>
      </c>
      <c r="B269" s="334">
        <v>7</v>
      </c>
      <c r="C269" s="337">
        <v>43389</v>
      </c>
      <c r="D269" s="338">
        <v>4551020000</v>
      </c>
      <c r="E269" s="338" t="s">
        <v>361</v>
      </c>
      <c r="F269" s="190" t="s">
        <v>89</v>
      </c>
      <c r="G269" s="351">
        <v>20050</v>
      </c>
      <c r="H269" s="352"/>
      <c r="IS269" s="353"/>
      <c r="IT269" s="353"/>
    </row>
    <row r="270" spans="1:254">
      <c r="A270" s="334" t="s">
        <v>353</v>
      </c>
      <c r="B270" s="334">
        <v>8</v>
      </c>
      <c r="C270" s="337">
        <v>43389</v>
      </c>
      <c r="D270" s="338">
        <v>4551040000</v>
      </c>
      <c r="E270" s="338" t="s">
        <v>361</v>
      </c>
      <c r="F270" s="190" t="s">
        <v>95</v>
      </c>
      <c r="G270" s="351">
        <v>20050</v>
      </c>
      <c r="H270" s="352"/>
      <c r="IS270" s="353"/>
      <c r="IT270" s="353"/>
    </row>
    <row r="271" spans="1:254">
      <c r="A271" s="334" t="s">
        <v>353</v>
      </c>
      <c r="B271" s="334">
        <v>9</v>
      </c>
      <c r="C271" s="337">
        <v>43389</v>
      </c>
      <c r="D271" s="338">
        <v>4551010000</v>
      </c>
      <c r="E271" s="338" t="s">
        <v>361</v>
      </c>
      <c r="F271" s="190" t="s">
        <v>86</v>
      </c>
      <c r="G271" s="351">
        <v>19890</v>
      </c>
      <c r="H271" s="352"/>
      <c r="IS271" s="353"/>
      <c r="IT271" s="353"/>
    </row>
    <row r="272" spans="1:254">
      <c r="A272" s="334" t="s">
        <v>353</v>
      </c>
      <c r="B272" s="334">
        <v>10</v>
      </c>
      <c r="C272" s="337">
        <v>43389</v>
      </c>
      <c r="D272" s="338">
        <v>5122000000</v>
      </c>
      <c r="E272" s="338">
        <v>1</v>
      </c>
      <c r="F272" s="190" t="s">
        <v>362</v>
      </c>
      <c r="G272" s="351">
        <v>150000</v>
      </c>
      <c r="H272" s="352"/>
      <c r="IS272" s="353"/>
      <c r="IT272" s="353"/>
    </row>
    <row r="273" spans="1:254">
      <c r="A273" s="334" t="s">
        <v>353</v>
      </c>
      <c r="B273" s="334">
        <v>11</v>
      </c>
      <c r="C273" s="346">
        <v>43389</v>
      </c>
      <c r="D273" s="347">
        <v>5122000000</v>
      </c>
      <c r="E273" s="347">
        <v>2</v>
      </c>
      <c r="F273" s="184" t="s">
        <v>362</v>
      </c>
      <c r="G273" s="352"/>
      <c r="H273" s="355">
        <v>100000</v>
      </c>
      <c r="I273" s="360">
        <f>SUM(G263:G273)</f>
        <v>250000</v>
      </c>
      <c r="J273" s="360">
        <f>SUM(H263:H273)</f>
        <v>250000</v>
      </c>
      <c r="IS273" s="353"/>
      <c r="IT273" s="353"/>
    </row>
    <row r="274" spans="1:254">
      <c r="A274" s="334" t="s">
        <v>353</v>
      </c>
      <c r="B274" s="334">
        <v>1</v>
      </c>
      <c r="C274" s="337">
        <v>43406</v>
      </c>
      <c r="D274" s="338">
        <v>6270000000</v>
      </c>
      <c r="E274" s="338" t="s">
        <v>13</v>
      </c>
      <c r="F274" s="190" t="s">
        <v>358</v>
      </c>
      <c r="G274" s="351">
        <v>9</v>
      </c>
      <c r="H274" s="340"/>
      <c r="IS274" s="353"/>
      <c r="IT274" s="353"/>
    </row>
    <row r="275" spans="1:254">
      <c r="A275" s="334" t="s">
        <v>353</v>
      </c>
      <c r="B275" s="334">
        <v>2</v>
      </c>
      <c r="C275" s="337">
        <v>43406</v>
      </c>
      <c r="D275" s="338">
        <v>4456600000</v>
      </c>
      <c r="E275" s="338" t="s">
        <v>13</v>
      </c>
      <c r="F275" s="190" t="s">
        <v>358</v>
      </c>
      <c r="G275" s="351">
        <v>1.8</v>
      </c>
      <c r="H275" s="340"/>
      <c r="IS275" s="353"/>
      <c r="IT275" s="353"/>
    </row>
    <row r="276" spans="1:254">
      <c r="A276" s="334" t="s">
        <v>353</v>
      </c>
      <c r="B276" s="334">
        <v>3</v>
      </c>
      <c r="C276" s="337">
        <v>43420</v>
      </c>
      <c r="D276" s="338">
        <v>6226000000</v>
      </c>
      <c r="E276" s="338" t="s">
        <v>361</v>
      </c>
      <c r="F276" s="190" t="s">
        <v>360</v>
      </c>
      <c r="G276" s="351">
        <v>900</v>
      </c>
      <c r="H276" s="340"/>
      <c r="IS276" s="353"/>
      <c r="IT276" s="353"/>
    </row>
    <row r="277" spans="1:254">
      <c r="A277" s="334" t="s">
        <v>353</v>
      </c>
      <c r="B277" s="334">
        <v>4</v>
      </c>
      <c r="C277" s="337">
        <v>43420</v>
      </c>
      <c r="D277" s="338">
        <v>4456600000</v>
      </c>
      <c r="E277" s="338" t="s">
        <v>361</v>
      </c>
      <c r="F277" s="190" t="s">
        <v>360</v>
      </c>
      <c r="G277" s="351">
        <v>180</v>
      </c>
      <c r="H277" s="340"/>
      <c r="IS277" s="353"/>
      <c r="IT277" s="353"/>
    </row>
    <row r="278" spans="1:254">
      <c r="A278" s="334" t="s">
        <v>353</v>
      </c>
      <c r="B278" s="334">
        <v>5</v>
      </c>
      <c r="C278" s="346">
        <v>43420</v>
      </c>
      <c r="D278" s="347">
        <v>5122000000</v>
      </c>
      <c r="E278" s="347" t="s">
        <v>13</v>
      </c>
      <c r="F278" s="184" t="s">
        <v>359</v>
      </c>
      <c r="G278" s="352"/>
      <c r="H278" s="349">
        <v>1090.8</v>
      </c>
      <c r="I278" s="360">
        <f>SUM(G274:G278)</f>
        <v>1090.8</v>
      </c>
      <c r="J278" s="360">
        <f>SUM(H274:H278)</f>
        <v>1090.8</v>
      </c>
      <c r="IS278" s="353"/>
      <c r="IT278" s="353"/>
    </row>
    <row r="279" spans="1:254">
      <c r="A279" s="334" t="s">
        <v>353</v>
      </c>
      <c r="B279" s="334">
        <v>1</v>
      </c>
      <c r="C279" s="337">
        <v>43436</v>
      </c>
      <c r="D279" s="338">
        <v>6270000000</v>
      </c>
      <c r="E279" s="338" t="s">
        <v>13</v>
      </c>
      <c r="F279" s="190" t="s">
        <v>358</v>
      </c>
      <c r="G279" s="351">
        <v>9</v>
      </c>
      <c r="H279" s="352"/>
      <c r="IS279" s="353"/>
      <c r="IT279" s="353"/>
    </row>
    <row r="280" spans="1:254">
      <c r="A280" s="334" t="s">
        <v>353</v>
      </c>
      <c r="B280" s="334">
        <v>2</v>
      </c>
      <c r="C280" s="337">
        <v>43436</v>
      </c>
      <c r="D280" s="338">
        <v>4456600000</v>
      </c>
      <c r="E280" s="338" t="s">
        <v>13</v>
      </c>
      <c r="F280" s="190" t="s">
        <v>358</v>
      </c>
      <c r="G280" s="351">
        <v>1.8</v>
      </c>
      <c r="H280" s="352"/>
      <c r="IS280" s="353"/>
      <c r="IT280" s="353"/>
    </row>
    <row r="281" spans="1:254">
      <c r="A281" s="334" t="s">
        <v>353</v>
      </c>
      <c r="B281" s="334">
        <v>3</v>
      </c>
      <c r="C281" s="337">
        <v>43455</v>
      </c>
      <c r="D281" s="338">
        <v>4455100000</v>
      </c>
      <c r="E281" s="338" t="s">
        <v>13</v>
      </c>
      <c r="F281" s="190" t="s">
        <v>357</v>
      </c>
      <c r="G281" s="351">
        <v>24812</v>
      </c>
      <c r="H281" s="352"/>
      <c r="IS281" s="353"/>
      <c r="IT281" s="353"/>
    </row>
    <row r="282" spans="1:254">
      <c r="A282" s="334" t="s">
        <v>353</v>
      </c>
      <c r="B282" s="334">
        <v>4</v>
      </c>
      <c r="C282" s="337">
        <v>43465</v>
      </c>
      <c r="D282" s="338" t="s">
        <v>159</v>
      </c>
      <c r="E282" s="338" t="s">
        <v>13</v>
      </c>
      <c r="F282" s="190" t="s">
        <v>356</v>
      </c>
      <c r="G282" s="352"/>
      <c r="H282" s="351">
        <v>38102.949999999997</v>
      </c>
      <c r="IS282" s="353"/>
      <c r="IT282" s="353"/>
    </row>
    <row r="283" spans="1:254">
      <c r="A283" s="334" t="s">
        <v>353</v>
      </c>
      <c r="B283" s="334">
        <v>5</v>
      </c>
      <c r="C283" s="337">
        <v>43465</v>
      </c>
      <c r="D283" s="338" t="s">
        <v>161</v>
      </c>
      <c r="E283" s="338" t="s">
        <v>13</v>
      </c>
      <c r="F283" s="190" t="s">
        <v>16</v>
      </c>
      <c r="G283" s="352"/>
      <c r="H283" s="351">
        <v>223.86</v>
      </c>
      <c r="IS283" s="353"/>
      <c r="IT283" s="353"/>
    </row>
    <row r="284" spans="1:254">
      <c r="A284" s="334" t="s">
        <v>353</v>
      </c>
      <c r="B284" s="334">
        <v>6</v>
      </c>
      <c r="C284" s="337">
        <v>43465</v>
      </c>
      <c r="D284" s="338" t="s">
        <v>282</v>
      </c>
      <c r="E284" s="338" t="s">
        <v>13</v>
      </c>
      <c r="F284" s="190" t="s">
        <v>355</v>
      </c>
      <c r="G284" s="352"/>
      <c r="H284" s="351">
        <v>3214.64</v>
      </c>
      <c r="IS284" s="353"/>
      <c r="IT284" s="353"/>
    </row>
    <row r="285" spans="1:254">
      <c r="A285" s="334" t="s">
        <v>353</v>
      </c>
      <c r="B285" s="334">
        <v>7</v>
      </c>
      <c r="C285" s="337">
        <v>43465</v>
      </c>
      <c r="D285" s="338" t="s">
        <v>164</v>
      </c>
      <c r="E285" s="338" t="s">
        <v>13</v>
      </c>
      <c r="F285" s="190" t="s">
        <v>19</v>
      </c>
      <c r="G285" s="352"/>
      <c r="H285" s="351">
        <v>2766.25</v>
      </c>
      <c r="IS285" s="353"/>
      <c r="IT285" s="353"/>
    </row>
    <row r="286" spans="1:254">
      <c r="A286" s="334" t="s">
        <v>353</v>
      </c>
      <c r="B286" s="334">
        <v>8</v>
      </c>
      <c r="C286" s="337">
        <v>43465</v>
      </c>
      <c r="D286" s="338">
        <v>5122000000</v>
      </c>
      <c r="E286" s="338" t="s">
        <v>13</v>
      </c>
      <c r="F286" s="190" t="s">
        <v>354</v>
      </c>
      <c r="G286" s="351">
        <v>44307.7</v>
      </c>
      <c r="H286" s="352"/>
      <c r="IS286" s="353"/>
      <c r="IT286" s="353"/>
    </row>
    <row r="287" spans="1:254">
      <c r="A287" s="334" t="s">
        <v>353</v>
      </c>
      <c r="B287" s="334">
        <v>9</v>
      </c>
      <c r="C287" s="346">
        <v>43465</v>
      </c>
      <c r="D287" s="347">
        <v>5122000000</v>
      </c>
      <c r="E287" s="347" t="s">
        <v>13</v>
      </c>
      <c r="F287" s="184" t="s">
        <v>354</v>
      </c>
      <c r="G287" s="352"/>
      <c r="H287" s="355">
        <v>24822.799999999999</v>
      </c>
      <c r="I287" s="360">
        <f>SUM(G279:G287)</f>
        <v>69130.5</v>
      </c>
      <c r="J287" s="360">
        <f>SUM(H279:H287)</f>
        <v>69130.5</v>
      </c>
      <c r="IS287" s="353"/>
      <c r="IT287" s="353"/>
    </row>
    <row r="288" spans="1:254">
      <c r="A288" s="334" t="s">
        <v>219</v>
      </c>
      <c r="B288" s="334">
        <v>1</v>
      </c>
      <c r="C288" s="337">
        <v>43190</v>
      </c>
      <c r="D288" s="338" t="s">
        <v>159</v>
      </c>
      <c r="E288" s="339" t="s">
        <v>332</v>
      </c>
      <c r="F288" s="190" t="s">
        <v>350</v>
      </c>
      <c r="G288" s="351">
        <v>185440.39</v>
      </c>
      <c r="H288" s="352"/>
      <c r="IR288" s="353"/>
      <c r="IS288" s="353"/>
      <c r="IT288" s="353"/>
    </row>
    <row r="289" spans="1:254">
      <c r="A289" s="334" t="s">
        <v>219</v>
      </c>
      <c r="B289" s="334">
        <v>2</v>
      </c>
      <c r="C289" s="337">
        <v>43190</v>
      </c>
      <c r="D289" s="338">
        <v>7061010000</v>
      </c>
      <c r="E289" s="339" t="s">
        <v>332</v>
      </c>
      <c r="F289" s="190" t="s">
        <v>350</v>
      </c>
      <c r="G289" s="352"/>
      <c r="H289" s="351">
        <v>151803.69</v>
      </c>
      <c r="IR289" s="353"/>
      <c r="IS289" s="353"/>
      <c r="IT289" s="353"/>
    </row>
    <row r="290" spans="1:254">
      <c r="A290" s="334" t="s">
        <v>219</v>
      </c>
      <c r="B290" s="334">
        <v>3</v>
      </c>
      <c r="C290" s="337">
        <v>43190</v>
      </c>
      <c r="D290" s="338">
        <v>7061010000</v>
      </c>
      <c r="E290" s="339" t="s">
        <v>332</v>
      </c>
      <c r="F290" s="190" t="s">
        <v>352</v>
      </c>
      <c r="G290" s="352"/>
      <c r="H290" s="351">
        <v>3212.63</v>
      </c>
      <c r="IR290" s="353"/>
      <c r="IS290" s="353"/>
      <c r="IT290" s="353"/>
    </row>
    <row r="291" spans="1:254">
      <c r="A291" s="334" t="s">
        <v>219</v>
      </c>
      <c r="B291" s="334">
        <v>4</v>
      </c>
      <c r="C291" s="337">
        <v>43190</v>
      </c>
      <c r="D291" s="338" t="s">
        <v>179</v>
      </c>
      <c r="E291" s="339" t="s">
        <v>332</v>
      </c>
      <c r="F291" s="190" t="s">
        <v>350</v>
      </c>
      <c r="G291" s="352"/>
      <c r="H291" s="351">
        <v>2310</v>
      </c>
      <c r="IR291" s="353"/>
      <c r="IS291" s="353"/>
      <c r="IT291" s="353"/>
    </row>
    <row r="292" spans="1:254">
      <c r="A292" s="334" t="s">
        <v>219</v>
      </c>
      <c r="B292" s="334">
        <v>5</v>
      </c>
      <c r="C292" s="337">
        <v>43190</v>
      </c>
      <c r="D292" s="338">
        <v>4457100000</v>
      </c>
      <c r="E292" s="339" t="s">
        <v>332</v>
      </c>
      <c r="F292" s="190" t="s">
        <v>350</v>
      </c>
      <c r="G292" s="352"/>
      <c r="H292" s="351">
        <v>31003.27</v>
      </c>
      <c r="IR292" s="353"/>
      <c r="IS292" s="353"/>
      <c r="IT292" s="353"/>
    </row>
    <row r="293" spans="1:254">
      <c r="A293" s="334" t="s">
        <v>219</v>
      </c>
      <c r="B293" s="334">
        <v>6</v>
      </c>
      <c r="C293" s="337">
        <v>43190</v>
      </c>
      <c r="D293" s="338" t="s">
        <v>179</v>
      </c>
      <c r="E293" s="339" t="s">
        <v>332</v>
      </c>
      <c r="F293" s="190" t="s">
        <v>351</v>
      </c>
      <c r="G293" s="352"/>
      <c r="H293" s="351">
        <v>6300</v>
      </c>
      <c r="IR293" s="353"/>
      <c r="IS293" s="353"/>
      <c r="IT293" s="353"/>
    </row>
    <row r="294" spans="1:254">
      <c r="A294" s="334" t="s">
        <v>219</v>
      </c>
      <c r="B294" s="334">
        <v>7</v>
      </c>
      <c r="C294" s="337">
        <v>43190</v>
      </c>
      <c r="D294" s="338">
        <v>1650010000</v>
      </c>
      <c r="E294" s="339" t="s">
        <v>332</v>
      </c>
      <c r="F294" s="190" t="s">
        <v>350</v>
      </c>
      <c r="G294" s="352"/>
      <c r="H294" s="351">
        <v>1594.2</v>
      </c>
      <c r="IR294" s="353"/>
      <c r="IS294" s="353"/>
      <c r="IT294" s="353"/>
    </row>
    <row r="295" spans="1:254">
      <c r="A295" s="334" t="s">
        <v>219</v>
      </c>
      <c r="B295" s="334">
        <v>8</v>
      </c>
      <c r="C295" s="337">
        <v>43190</v>
      </c>
      <c r="D295" s="338">
        <v>6226600000</v>
      </c>
      <c r="E295" s="339" t="s">
        <v>332</v>
      </c>
      <c r="F295" s="190" t="s">
        <v>350</v>
      </c>
      <c r="G295" s="351">
        <v>6867.83</v>
      </c>
      <c r="H295" s="352"/>
      <c r="IR295" s="353"/>
      <c r="IS295" s="353"/>
      <c r="IT295" s="353"/>
    </row>
    <row r="296" spans="1:254">
      <c r="A296" s="334" t="s">
        <v>219</v>
      </c>
      <c r="B296" s="334">
        <v>9</v>
      </c>
      <c r="C296" s="337">
        <v>43190</v>
      </c>
      <c r="D296" s="338">
        <v>4456600000</v>
      </c>
      <c r="E296" s="339" t="s">
        <v>332</v>
      </c>
      <c r="F296" s="190" t="s">
        <v>350</v>
      </c>
      <c r="G296" s="351">
        <v>1373.57</v>
      </c>
      <c r="H296" s="352"/>
      <c r="IR296" s="353"/>
      <c r="IS296" s="353"/>
      <c r="IT296" s="353"/>
    </row>
    <row r="297" spans="1:254">
      <c r="A297" s="334" t="s">
        <v>219</v>
      </c>
      <c r="B297" s="334">
        <v>10</v>
      </c>
      <c r="C297" s="337">
        <v>43190</v>
      </c>
      <c r="D297" s="338">
        <v>4671100000</v>
      </c>
      <c r="E297" s="339" t="s">
        <v>332</v>
      </c>
      <c r="F297" s="190" t="s">
        <v>349</v>
      </c>
      <c r="G297" s="351">
        <v>2542</v>
      </c>
      <c r="H297" s="352"/>
      <c r="IR297" s="353"/>
      <c r="IS297" s="353"/>
      <c r="IT297" s="353"/>
    </row>
    <row r="298" spans="1:254">
      <c r="A298" s="334" t="s">
        <v>219</v>
      </c>
      <c r="B298" s="334">
        <v>11</v>
      </c>
      <c r="C298" s="337">
        <v>43190</v>
      </c>
      <c r="D298" s="338" t="s">
        <v>162</v>
      </c>
      <c r="E298" s="339" t="s">
        <v>332</v>
      </c>
      <c r="F298" s="190" t="s">
        <v>348</v>
      </c>
      <c r="G298" s="351">
        <v>411.42</v>
      </c>
      <c r="H298" s="352"/>
      <c r="IR298" s="353"/>
      <c r="IS298" s="353"/>
      <c r="IT298" s="353"/>
    </row>
    <row r="299" spans="1:254">
      <c r="A299" s="334" t="s">
        <v>219</v>
      </c>
      <c r="B299" s="334">
        <v>12</v>
      </c>
      <c r="C299" s="337">
        <v>43190</v>
      </c>
      <c r="D299" s="338">
        <v>1650030000</v>
      </c>
      <c r="E299" s="339" t="s">
        <v>332</v>
      </c>
      <c r="F299" s="190" t="s">
        <v>348</v>
      </c>
      <c r="G299" s="351">
        <v>1781.86</v>
      </c>
      <c r="H299" s="352"/>
      <c r="IR299" s="353"/>
      <c r="IS299" s="353"/>
      <c r="IT299" s="353"/>
    </row>
    <row r="300" spans="1:254">
      <c r="A300" s="334" t="s">
        <v>219</v>
      </c>
      <c r="B300" s="334">
        <v>13</v>
      </c>
      <c r="C300" s="337">
        <v>43190</v>
      </c>
      <c r="D300" s="338">
        <v>7061030000</v>
      </c>
      <c r="E300" s="339" t="s">
        <v>332</v>
      </c>
      <c r="F300" s="190" t="s">
        <v>348</v>
      </c>
      <c r="G300" s="352"/>
      <c r="H300" s="351">
        <v>2183.2800000000002</v>
      </c>
      <c r="IR300" s="353"/>
      <c r="IS300" s="353"/>
      <c r="IT300" s="353"/>
    </row>
    <row r="301" spans="1:254">
      <c r="A301" s="334" t="s">
        <v>219</v>
      </c>
      <c r="B301" s="334">
        <v>14</v>
      </c>
      <c r="C301" s="337">
        <v>43190</v>
      </c>
      <c r="D301" s="338" t="s">
        <v>177</v>
      </c>
      <c r="E301" s="339" t="s">
        <v>332</v>
      </c>
      <c r="F301" s="190" t="s">
        <v>348</v>
      </c>
      <c r="G301" s="352"/>
      <c r="H301" s="351">
        <v>10</v>
      </c>
      <c r="IR301" s="353"/>
      <c r="IS301" s="353"/>
      <c r="IT301" s="353"/>
    </row>
    <row r="302" spans="1:254">
      <c r="A302" s="334" t="s">
        <v>219</v>
      </c>
      <c r="B302" s="334">
        <v>15</v>
      </c>
      <c r="C302" s="337">
        <v>43190</v>
      </c>
      <c r="D302" s="338">
        <v>6226600000</v>
      </c>
      <c r="E302" s="339" t="s">
        <v>332</v>
      </c>
      <c r="F302" s="190" t="s">
        <v>347</v>
      </c>
      <c r="G302" s="351">
        <v>21.73</v>
      </c>
      <c r="H302" s="352"/>
      <c r="IR302" s="353"/>
      <c r="IS302" s="353"/>
      <c r="IT302" s="353"/>
    </row>
    <row r="303" spans="1:254">
      <c r="A303" s="334" t="s">
        <v>219</v>
      </c>
      <c r="B303" s="334">
        <v>16</v>
      </c>
      <c r="C303" s="337">
        <v>43190</v>
      </c>
      <c r="D303" s="338" t="s">
        <v>162</v>
      </c>
      <c r="E303" s="339" t="s">
        <v>332</v>
      </c>
      <c r="F303" s="190" t="s">
        <v>347</v>
      </c>
      <c r="G303" s="352"/>
      <c r="H303" s="351">
        <v>21.73</v>
      </c>
      <c r="IR303" s="353"/>
      <c r="IS303" s="353"/>
      <c r="IT303" s="353"/>
    </row>
    <row r="304" spans="1:254">
      <c r="A304" s="334" t="s">
        <v>219</v>
      </c>
      <c r="B304" s="334">
        <v>17</v>
      </c>
      <c r="C304" s="337">
        <v>43190</v>
      </c>
      <c r="D304" s="338">
        <v>6226600000</v>
      </c>
      <c r="E304" s="339" t="s">
        <v>332</v>
      </c>
      <c r="F304" s="190" t="s">
        <v>346</v>
      </c>
      <c r="G304" s="351">
        <v>242.18</v>
      </c>
      <c r="H304" s="352"/>
      <c r="IR304" s="353"/>
      <c r="IS304" s="353"/>
      <c r="IT304" s="353"/>
    </row>
    <row r="305" spans="1:254">
      <c r="A305" s="334" t="s">
        <v>219</v>
      </c>
      <c r="B305" s="334">
        <v>18</v>
      </c>
      <c r="C305" s="337">
        <v>43190</v>
      </c>
      <c r="D305" s="338">
        <v>4456600000</v>
      </c>
      <c r="E305" s="339" t="s">
        <v>332</v>
      </c>
      <c r="F305" s="190" t="s">
        <v>346</v>
      </c>
      <c r="G305" s="351">
        <v>48.44</v>
      </c>
      <c r="H305" s="352"/>
      <c r="IR305" s="353"/>
      <c r="IS305" s="353"/>
      <c r="IT305" s="353"/>
    </row>
    <row r="306" spans="1:254">
      <c r="A306" s="334" t="s">
        <v>219</v>
      </c>
      <c r="B306" s="334">
        <v>19</v>
      </c>
      <c r="C306" s="337">
        <v>43190</v>
      </c>
      <c r="D306" s="338" t="s">
        <v>164</v>
      </c>
      <c r="E306" s="339" t="s">
        <v>332</v>
      </c>
      <c r="F306" s="190" t="s">
        <v>346</v>
      </c>
      <c r="G306" s="352"/>
      <c r="H306" s="351">
        <v>290.62</v>
      </c>
      <c r="IR306" s="353"/>
      <c r="IS306" s="353"/>
      <c r="IT306" s="353"/>
    </row>
    <row r="307" spans="1:254">
      <c r="A307" s="334" t="s">
        <v>219</v>
      </c>
      <c r="B307" s="334">
        <v>20</v>
      </c>
      <c r="C307" s="337">
        <v>43190</v>
      </c>
      <c r="D307" s="338">
        <v>6226600000</v>
      </c>
      <c r="E307" s="339" t="s">
        <v>332</v>
      </c>
      <c r="F307" s="190" t="s">
        <v>345</v>
      </c>
      <c r="G307" s="351">
        <v>13.67</v>
      </c>
      <c r="H307" s="352"/>
      <c r="IR307" s="353"/>
      <c r="IS307" s="353"/>
      <c r="IT307" s="353"/>
    </row>
    <row r="308" spans="1:254">
      <c r="A308" s="334" t="s">
        <v>219</v>
      </c>
      <c r="B308" s="334">
        <v>21</v>
      </c>
      <c r="C308" s="337">
        <v>43190</v>
      </c>
      <c r="D308" s="338" t="s">
        <v>161</v>
      </c>
      <c r="E308" s="339" t="s">
        <v>332</v>
      </c>
      <c r="F308" s="190" t="s">
        <v>345</v>
      </c>
      <c r="G308" s="352"/>
      <c r="H308" s="351">
        <v>13.67</v>
      </c>
      <c r="IR308" s="353"/>
      <c r="IS308" s="353"/>
      <c r="IT308" s="353"/>
    </row>
    <row r="309" spans="1:254">
      <c r="A309" s="334" t="s">
        <v>219</v>
      </c>
      <c r="B309" s="334">
        <v>22</v>
      </c>
      <c r="C309" s="337">
        <v>43190</v>
      </c>
      <c r="D309" s="338">
        <v>6226600000</v>
      </c>
      <c r="E309" s="339" t="s">
        <v>332</v>
      </c>
      <c r="F309" s="190" t="s">
        <v>341</v>
      </c>
      <c r="G309" s="351">
        <v>12.14</v>
      </c>
      <c r="H309" s="352"/>
      <c r="IR309" s="353"/>
      <c r="IS309" s="353"/>
      <c r="IT309" s="353"/>
    </row>
    <row r="310" spans="1:254">
      <c r="A310" s="334" t="s">
        <v>219</v>
      </c>
      <c r="B310" s="334">
        <v>23</v>
      </c>
      <c r="C310" s="337">
        <v>43190</v>
      </c>
      <c r="D310" s="338" t="s">
        <v>163</v>
      </c>
      <c r="E310" s="339" t="s">
        <v>332</v>
      </c>
      <c r="F310" s="190" t="s">
        <v>341</v>
      </c>
      <c r="G310" s="352"/>
      <c r="H310" s="351">
        <v>12.14</v>
      </c>
      <c r="IR310" s="353"/>
      <c r="IS310" s="353"/>
      <c r="IT310" s="353"/>
    </row>
    <row r="311" spans="1:254">
      <c r="A311" s="334" t="s">
        <v>219</v>
      </c>
      <c r="B311" s="334">
        <v>24</v>
      </c>
      <c r="C311" s="337">
        <v>43190</v>
      </c>
      <c r="D311" s="338">
        <v>6226600000</v>
      </c>
      <c r="E311" s="339" t="s">
        <v>332</v>
      </c>
      <c r="F311" s="190" t="s">
        <v>344</v>
      </c>
      <c r="G311" s="351">
        <v>22.86</v>
      </c>
      <c r="H311" s="352"/>
      <c r="IR311" s="353"/>
      <c r="IS311" s="353"/>
      <c r="IT311" s="353"/>
    </row>
    <row r="312" spans="1:254">
      <c r="A312" s="334" t="s">
        <v>219</v>
      </c>
      <c r="B312" s="334">
        <v>25</v>
      </c>
      <c r="C312" s="337">
        <v>43190</v>
      </c>
      <c r="D312" s="338">
        <v>4456600000</v>
      </c>
      <c r="E312" s="339" t="s">
        <v>332</v>
      </c>
      <c r="F312" s="190" t="s">
        <v>344</v>
      </c>
      <c r="G312" s="351">
        <v>4.57</v>
      </c>
      <c r="H312" s="352"/>
      <c r="IR312" s="353"/>
      <c r="IS312" s="353"/>
      <c r="IT312" s="353"/>
    </row>
    <row r="313" spans="1:254">
      <c r="A313" s="334" t="s">
        <v>219</v>
      </c>
      <c r="B313" s="334">
        <v>26</v>
      </c>
      <c r="C313" s="337">
        <v>43190</v>
      </c>
      <c r="D313" s="338" t="s">
        <v>164</v>
      </c>
      <c r="E313" s="339" t="s">
        <v>332</v>
      </c>
      <c r="F313" s="190" t="s">
        <v>344</v>
      </c>
      <c r="G313" s="352"/>
      <c r="H313" s="351">
        <v>27.43</v>
      </c>
      <c r="IR313" s="353"/>
      <c r="IS313" s="353"/>
      <c r="IT313" s="353"/>
    </row>
    <row r="314" spans="1:254">
      <c r="A314" s="334" t="s">
        <v>219</v>
      </c>
      <c r="B314" s="334">
        <v>27</v>
      </c>
      <c r="C314" s="337">
        <v>43190</v>
      </c>
      <c r="D314" s="338" t="s">
        <v>164</v>
      </c>
      <c r="E314" s="339" t="s">
        <v>332</v>
      </c>
      <c r="F314" s="190" t="s">
        <v>343</v>
      </c>
      <c r="G314" s="351">
        <v>270</v>
      </c>
      <c r="H314" s="352"/>
      <c r="IR314" s="353"/>
      <c r="IS314" s="353"/>
      <c r="IT314" s="353"/>
    </row>
    <row r="315" spans="1:254">
      <c r="A315" s="334" t="s">
        <v>219</v>
      </c>
      <c r="B315" s="334">
        <v>28</v>
      </c>
      <c r="C315" s="337">
        <v>43190</v>
      </c>
      <c r="D315" s="338">
        <v>4457100000</v>
      </c>
      <c r="E315" s="339" t="s">
        <v>332</v>
      </c>
      <c r="F315" s="190" t="s">
        <v>343</v>
      </c>
      <c r="G315" s="352"/>
      <c r="H315" s="351">
        <v>45</v>
      </c>
      <c r="IR315" s="353"/>
      <c r="IS315" s="353"/>
      <c r="IT315" s="353"/>
    </row>
    <row r="316" spans="1:254">
      <c r="A316" s="334" t="s">
        <v>219</v>
      </c>
      <c r="B316" s="334">
        <v>29</v>
      </c>
      <c r="C316" s="337">
        <v>43190</v>
      </c>
      <c r="D316" s="338">
        <v>7061060000</v>
      </c>
      <c r="E316" s="339" t="s">
        <v>332</v>
      </c>
      <c r="F316" s="190" t="s">
        <v>343</v>
      </c>
      <c r="G316" s="352"/>
      <c r="H316" s="351">
        <v>225</v>
      </c>
      <c r="IR316" s="353"/>
      <c r="IS316" s="353"/>
      <c r="IT316" s="353"/>
    </row>
    <row r="317" spans="1:254">
      <c r="A317" s="334" t="s">
        <v>219</v>
      </c>
      <c r="B317" s="334">
        <v>30</v>
      </c>
      <c r="C317" s="337">
        <v>43190</v>
      </c>
      <c r="D317" s="338" t="s">
        <v>161</v>
      </c>
      <c r="E317" s="339" t="s">
        <v>332</v>
      </c>
      <c r="F317" s="190" t="s">
        <v>342</v>
      </c>
      <c r="G317" s="351">
        <v>234.93</v>
      </c>
      <c r="H317" s="352"/>
      <c r="IR317" s="353"/>
      <c r="IS317" s="353"/>
      <c r="IT317" s="353"/>
    </row>
    <row r="318" spans="1:254">
      <c r="A318" s="334" t="s">
        <v>219</v>
      </c>
      <c r="B318" s="334">
        <v>31</v>
      </c>
      <c r="C318" s="337">
        <v>43190</v>
      </c>
      <c r="D318" s="338">
        <v>1650040000</v>
      </c>
      <c r="E318" s="339" t="s">
        <v>332</v>
      </c>
      <c r="F318" s="190" t="s">
        <v>342</v>
      </c>
      <c r="G318" s="352"/>
      <c r="H318" s="351">
        <v>1.26</v>
      </c>
      <c r="IR318" s="353"/>
      <c r="IS318" s="353"/>
      <c r="IT318" s="353"/>
    </row>
    <row r="319" spans="1:254">
      <c r="A319" s="334" t="s">
        <v>219</v>
      </c>
      <c r="B319" s="334">
        <v>32</v>
      </c>
      <c r="C319" s="337">
        <v>43190</v>
      </c>
      <c r="D319" s="338">
        <v>7061040000</v>
      </c>
      <c r="E319" s="339" t="s">
        <v>332</v>
      </c>
      <c r="F319" s="190" t="s">
        <v>342</v>
      </c>
      <c r="G319" s="352"/>
      <c r="H319" s="351">
        <v>233.67</v>
      </c>
      <c r="IR319" s="353"/>
      <c r="IS319" s="353"/>
      <c r="IT319" s="353"/>
    </row>
    <row r="320" spans="1:254">
      <c r="A320" s="334" t="s">
        <v>219</v>
      </c>
      <c r="B320" s="334">
        <v>33</v>
      </c>
      <c r="C320" s="337">
        <v>43190</v>
      </c>
      <c r="D320" s="338" t="s">
        <v>163</v>
      </c>
      <c r="E320" s="339" t="s">
        <v>332</v>
      </c>
      <c r="F320" s="190" t="s">
        <v>341</v>
      </c>
      <c r="G320" s="351">
        <v>229.89</v>
      </c>
      <c r="H320" s="352"/>
      <c r="IR320" s="353"/>
      <c r="IS320" s="353"/>
      <c r="IT320" s="353"/>
    </row>
    <row r="321" spans="1:254">
      <c r="A321" s="334" t="s">
        <v>219</v>
      </c>
      <c r="B321" s="334">
        <v>34</v>
      </c>
      <c r="C321" s="337">
        <v>43190</v>
      </c>
      <c r="D321" s="338">
        <v>7061070000</v>
      </c>
      <c r="E321" s="339" t="s">
        <v>332</v>
      </c>
      <c r="F321" s="190" t="s">
        <v>341</v>
      </c>
      <c r="G321" s="352"/>
      <c r="H321" s="351">
        <v>229.89</v>
      </c>
      <c r="IR321" s="353"/>
      <c r="IS321" s="353"/>
      <c r="IT321" s="353"/>
    </row>
    <row r="322" spans="1:254">
      <c r="A322" s="334" t="s">
        <v>219</v>
      </c>
      <c r="B322" s="334">
        <v>35</v>
      </c>
      <c r="C322" s="337">
        <v>43190</v>
      </c>
      <c r="D322" s="338" t="s">
        <v>164</v>
      </c>
      <c r="E322" s="339" t="s">
        <v>332</v>
      </c>
      <c r="F322" s="190" t="s">
        <v>340</v>
      </c>
      <c r="G322" s="351">
        <v>2578.89</v>
      </c>
      <c r="H322" s="352"/>
      <c r="IR322" s="353"/>
      <c r="IS322" s="353"/>
      <c r="IT322" s="353"/>
    </row>
    <row r="323" spans="1:254">
      <c r="A323" s="334" t="s">
        <v>219</v>
      </c>
      <c r="B323" s="334">
        <v>36</v>
      </c>
      <c r="C323" s="337">
        <v>43190</v>
      </c>
      <c r="D323" s="338">
        <v>7061060000</v>
      </c>
      <c r="E323" s="339" t="s">
        <v>332</v>
      </c>
      <c r="F323" s="190" t="s">
        <v>340</v>
      </c>
      <c r="G323" s="352"/>
      <c r="H323" s="351">
        <v>2120.63</v>
      </c>
      <c r="IR323" s="353"/>
      <c r="IS323" s="353"/>
      <c r="IT323" s="353"/>
    </row>
    <row r="324" spans="1:254">
      <c r="A324" s="334" t="s">
        <v>219</v>
      </c>
      <c r="B324" s="334">
        <v>37</v>
      </c>
      <c r="C324" s="337">
        <v>43190</v>
      </c>
      <c r="D324" s="338" t="s">
        <v>181</v>
      </c>
      <c r="E324" s="339" t="s">
        <v>332</v>
      </c>
      <c r="F324" s="190" t="s">
        <v>340</v>
      </c>
      <c r="G324" s="352"/>
      <c r="H324" s="351">
        <v>30</v>
      </c>
      <c r="IR324" s="353"/>
      <c r="IS324" s="353"/>
      <c r="IT324" s="353"/>
    </row>
    <row r="325" spans="1:254">
      <c r="A325" s="334" t="s">
        <v>219</v>
      </c>
      <c r="B325" s="334">
        <v>38</v>
      </c>
      <c r="C325" s="337">
        <v>43190</v>
      </c>
      <c r="D325" s="338">
        <v>4457100000</v>
      </c>
      <c r="E325" s="339" t="s">
        <v>332</v>
      </c>
      <c r="F325" s="190" t="s">
        <v>340</v>
      </c>
      <c r="G325" s="352"/>
      <c r="H325" s="351">
        <v>428.26</v>
      </c>
      <c r="IR325" s="353"/>
      <c r="IS325" s="353"/>
      <c r="IT325" s="353"/>
    </row>
    <row r="326" spans="1:254">
      <c r="A326" s="334" t="s">
        <v>219</v>
      </c>
      <c r="B326" s="334">
        <v>39</v>
      </c>
      <c r="C326" s="337">
        <v>43190</v>
      </c>
      <c r="D326" s="338" t="s">
        <v>164</v>
      </c>
      <c r="E326" s="339" t="s">
        <v>332</v>
      </c>
      <c r="F326" s="190" t="s">
        <v>339</v>
      </c>
      <c r="G326" s="351">
        <v>2948.26</v>
      </c>
      <c r="H326" s="352"/>
      <c r="IR326" s="353"/>
      <c r="IS326" s="353"/>
      <c r="IT326" s="353"/>
    </row>
    <row r="327" spans="1:254">
      <c r="A327" s="334" t="s">
        <v>219</v>
      </c>
      <c r="B327" s="334">
        <v>40</v>
      </c>
      <c r="C327" s="337">
        <v>43190</v>
      </c>
      <c r="D327" s="338">
        <v>4457100000</v>
      </c>
      <c r="E327" s="339" t="s">
        <v>332</v>
      </c>
      <c r="F327" s="190" t="s">
        <v>338</v>
      </c>
      <c r="G327" s="352"/>
      <c r="H327" s="351">
        <v>1260</v>
      </c>
      <c r="IR327" s="353"/>
      <c r="IS327" s="353"/>
      <c r="IT327" s="353"/>
    </row>
    <row r="328" spans="1:254">
      <c r="A328" s="334" t="s">
        <v>219</v>
      </c>
      <c r="B328" s="334">
        <v>41</v>
      </c>
      <c r="C328" s="337">
        <v>43190</v>
      </c>
      <c r="D328" s="338">
        <v>7061060000</v>
      </c>
      <c r="E328" s="339" t="s">
        <v>332</v>
      </c>
      <c r="F328" s="190" t="s">
        <v>337</v>
      </c>
      <c r="G328" s="352"/>
      <c r="H328" s="351">
        <v>1410.31</v>
      </c>
      <c r="IR328" s="353"/>
      <c r="IS328" s="353"/>
      <c r="IT328" s="353"/>
    </row>
    <row r="329" spans="1:254">
      <c r="A329" s="334" t="s">
        <v>219</v>
      </c>
      <c r="B329" s="334">
        <v>42</v>
      </c>
      <c r="C329" s="337">
        <v>43190</v>
      </c>
      <c r="D329" s="338">
        <v>4457100000</v>
      </c>
      <c r="E329" s="339" t="s">
        <v>332</v>
      </c>
      <c r="F329" s="190" t="s">
        <v>337</v>
      </c>
      <c r="G329" s="352"/>
      <c r="H329" s="351">
        <v>282.06</v>
      </c>
      <c r="IR329" s="353"/>
      <c r="IS329" s="353"/>
      <c r="IT329" s="353"/>
    </row>
    <row r="330" spans="1:254">
      <c r="A330" s="334" t="s">
        <v>219</v>
      </c>
      <c r="B330" s="334">
        <v>43</v>
      </c>
      <c r="C330" s="337">
        <v>43190</v>
      </c>
      <c r="D330" s="338">
        <v>6580000000</v>
      </c>
      <c r="E330" s="339" t="s">
        <v>332</v>
      </c>
      <c r="F330" s="190" t="s">
        <v>336</v>
      </c>
      <c r="G330" s="351">
        <v>4.1100000000000003</v>
      </c>
      <c r="H330" s="352"/>
      <c r="IR330" s="353"/>
      <c r="IS330" s="353"/>
      <c r="IT330" s="353"/>
    </row>
    <row r="331" spans="1:254">
      <c r="A331" s="334" t="s">
        <v>219</v>
      </c>
      <c r="B331" s="334">
        <v>44</v>
      </c>
      <c r="C331" s="337">
        <v>43190</v>
      </c>
      <c r="D331" s="338" t="s">
        <v>164</v>
      </c>
      <c r="E331" s="339" t="s">
        <v>332</v>
      </c>
      <c r="F331" s="190" t="s">
        <v>335</v>
      </c>
      <c r="G331" s="351">
        <v>249.5</v>
      </c>
      <c r="H331" s="352"/>
      <c r="IR331" s="353"/>
      <c r="IS331" s="353"/>
      <c r="IT331" s="353"/>
    </row>
    <row r="332" spans="1:254">
      <c r="A332" s="334" t="s">
        <v>219</v>
      </c>
      <c r="B332" s="334">
        <v>45</v>
      </c>
      <c r="C332" s="337">
        <v>43190</v>
      </c>
      <c r="D332" s="338">
        <v>4457100000</v>
      </c>
      <c r="E332" s="339" t="s">
        <v>332</v>
      </c>
      <c r="F332" s="190" t="s">
        <v>334</v>
      </c>
      <c r="G332" s="352"/>
      <c r="H332" s="351">
        <v>54.5</v>
      </c>
      <c r="IR332" s="353"/>
      <c r="IS332" s="353"/>
      <c r="IT332" s="353"/>
    </row>
    <row r="333" spans="1:254">
      <c r="A333" s="334" t="s">
        <v>219</v>
      </c>
      <c r="B333" s="334">
        <v>46</v>
      </c>
      <c r="C333" s="337">
        <v>43190</v>
      </c>
      <c r="D333" s="338">
        <v>7580000000</v>
      </c>
      <c r="E333" s="339" t="s">
        <v>332</v>
      </c>
      <c r="F333" s="190" t="s">
        <v>333</v>
      </c>
      <c r="G333" s="352"/>
      <c r="H333" s="351">
        <v>15</v>
      </c>
      <c r="IR333" s="353"/>
      <c r="IS333" s="353"/>
      <c r="IT333" s="353"/>
    </row>
    <row r="334" spans="1:254">
      <c r="A334" s="334" t="s">
        <v>219</v>
      </c>
      <c r="B334" s="334">
        <v>47</v>
      </c>
      <c r="C334" s="337">
        <v>43190</v>
      </c>
      <c r="D334" s="338">
        <v>7061060000</v>
      </c>
      <c r="E334" s="339" t="s">
        <v>332</v>
      </c>
      <c r="F334" s="190" t="s">
        <v>331</v>
      </c>
      <c r="G334" s="352"/>
      <c r="H334" s="351">
        <v>150</v>
      </c>
      <c r="IR334" s="353"/>
      <c r="IS334" s="353"/>
      <c r="IT334" s="353"/>
    </row>
    <row r="335" spans="1:254">
      <c r="A335" s="334" t="s">
        <v>219</v>
      </c>
      <c r="B335" s="334">
        <v>48</v>
      </c>
      <c r="C335" s="346">
        <v>43190</v>
      </c>
      <c r="D335" s="347">
        <v>4457100000</v>
      </c>
      <c r="E335" s="348" t="s">
        <v>332</v>
      </c>
      <c r="F335" s="184" t="s">
        <v>331</v>
      </c>
      <c r="G335" s="352"/>
      <c r="H335" s="355">
        <v>30</v>
      </c>
      <c r="I335" s="360">
        <f>SUM(G288:G335)</f>
        <v>205298.24000000005</v>
      </c>
      <c r="J335" s="360">
        <f>SUM(H288:H335)</f>
        <v>205298.24000000008</v>
      </c>
      <c r="IR335" s="353"/>
      <c r="IS335" s="353"/>
      <c r="IT335" s="353"/>
    </row>
    <row r="336" spans="1:254">
      <c r="A336" s="334" t="s">
        <v>219</v>
      </c>
      <c r="B336" s="334">
        <v>1</v>
      </c>
      <c r="C336" s="337">
        <v>43281</v>
      </c>
      <c r="D336" s="296" t="s">
        <v>159</v>
      </c>
      <c r="E336" s="190" t="s">
        <v>312</v>
      </c>
      <c r="F336" s="190" t="s">
        <v>327</v>
      </c>
      <c r="G336" s="351">
        <v>179757.11</v>
      </c>
      <c r="H336" s="352"/>
      <c r="IR336" s="353"/>
      <c r="IS336" s="353"/>
      <c r="IT336" s="353"/>
    </row>
    <row r="337" spans="1:254">
      <c r="A337" s="334" t="s">
        <v>219</v>
      </c>
      <c r="B337" s="334">
        <v>2</v>
      </c>
      <c r="C337" s="337">
        <v>43281</v>
      </c>
      <c r="D337" s="350">
        <v>7061010000</v>
      </c>
      <c r="E337" s="190" t="s">
        <v>312</v>
      </c>
      <c r="F337" s="190" t="s">
        <v>327</v>
      </c>
      <c r="G337" s="352"/>
      <c r="H337" s="351">
        <v>151803.69</v>
      </c>
      <c r="IR337" s="353"/>
      <c r="IS337" s="353"/>
      <c r="IT337" s="353"/>
    </row>
    <row r="338" spans="1:254">
      <c r="A338" s="334" t="s">
        <v>219</v>
      </c>
      <c r="B338" s="334">
        <v>3</v>
      </c>
      <c r="C338" s="337">
        <v>43281</v>
      </c>
      <c r="D338" s="350">
        <v>1650010000</v>
      </c>
      <c r="E338" s="190" t="s">
        <v>312</v>
      </c>
      <c r="F338" s="190" t="s">
        <v>329</v>
      </c>
      <c r="G338" s="351">
        <v>1992.75</v>
      </c>
      <c r="H338" s="352"/>
      <c r="IR338" s="353"/>
      <c r="IS338" s="353"/>
      <c r="IT338" s="353"/>
    </row>
    <row r="339" spans="1:254">
      <c r="A339" s="334" t="s">
        <v>219</v>
      </c>
      <c r="B339" s="334">
        <v>4</v>
      </c>
      <c r="C339" s="337">
        <v>43281</v>
      </c>
      <c r="D339" s="296" t="s">
        <v>179</v>
      </c>
      <c r="E339" s="190" t="s">
        <v>312</v>
      </c>
      <c r="F339" s="190" t="s">
        <v>327</v>
      </c>
      <c r="G339" s="352"/>
      <c r="H339" s="351">
        <v>2310</v>
      </c>
      <c r="IR339" s="353"/>
      <c r="IS339" s="353"/>
      <c r="IT339" s="353"/>
    </row>
    <row r="340" spans="1:254">
      <c r="A340" s="334" t="s">
        <v>219</v>
      </c>
      <c r="B340" s="334">
        <v>5</v>
      </c>
      <c r="C340" s="337">
        <v>43281</v>
      </c>
      <c r="D340" s="350">
        <v>4457100000</v>
      </c>
      <c r="E340" s="190" t="s">
        <v>312</v>
      </c>
      <c r="F340" s="190" t="s">
        <v>327</v>
      </c>
      <c r="G340" s="352"/>
      <c r="H340" s="351">
        <v>30360.74</v>
      </c>
      <c r="IR340" s="353"/>
      <c r="IS340" s="353"/>
      <c r="IT340" s="353"/>
    </row>
    <row r="341" spans="1:254">
      <c r="A341" s="334" t="s">
        <v>219</v>
      </c>
      <c r="B341" s="334">
        <v>6</v>
      </c>
      <c r="C341" s="337">
        <v>43281</v>
      </c>
      <c r="D341" s="296" t="s">
        <v>179</v>
      </c>
      <c r="E341" s="190" t="s">
        <v>312</v>
      </c>
      <c r="F341" s="190" t="s">
        <v>328</v>
      </c>
      <c r="G341" s="352"/>
      <c r="H341" s="351">
        <v>6300</v>
      </c>
      <c r="IR341" s="353"/>
      <c r="IS341" s="353"/>
      <c r="IT341" s="353"/>
    </row>
    <row r="342" spans="1:254">
      <c r="A342" s="334" t="s">
        <v>219</v>
      </c>
      <c r="B342" s="334">
        <v>7</v>
      </c>
      <c r="C342" s="337">
        <v>43281</v>
      </c>
      <c r="D342" s="350">
        <v>6226600000</v>
      </c>
      <c r="E342" s="190" t="s">
        <v>312</v>
      </c>
      <c r="F342" s="190" t="s">
        <v>327</v>
      </c>
      <c r="G342" s="351">
        <v>6802.31</v>
      </c>
      <c r="H342" s="352"/>
      <c r="IR342" s="353"/>
      <c r="IS342" s="353"/>
      <c r="IT342" s="353"/>
    </row>
    <row r="343" spans="1:254">
      <c r="A343" s="334" t="s">
        <v>219</v>
      </c>
      <c r="B343" s="334">
        <v>8</v>
      </c>
      <c r="C343" s="337">
        <v>43281</v>
      </c>
      <c r="D343" s="350">
        <v>4456600000</v>
      </c>
      <c r="E343" s="190" t="s">
        <v>312</v>
      </c>
      <c r="F343" s="190" t="s">
        <v>327</v>
      </c>
      <c r="G343" s="351">
        <v>1360.46</v>
      </c>
      <c r="H343" s="352"/>
      <c r="IR343" s="353"/>
      <c r="IS343" s="353"/>
      <c r="IT343" s="353"/>
    </row>
    <row r="344" spans="1:254">
      <c r="A344" s="334" t="s">
        <v>219</v>
      </c>
      <c r="B344" s="334">
        <v>9</v>
      </c>
      <c r="C344" s="337">
        <v>43281</v>
      </c>
      <c r="D344" s="350">
        <v>4671100000</v>
      </c>
      <c r="E344" s="190" t="s">
        <v>312</v>
      </c>
      <c r="F344" s="190" t="s">
        <v>326</v>
      </c>
      <c r="G344" s="351">
        <v>2542</v>
      </c>
      <c r="H344" s="352"/>
      <c r="IR344" s="353"/>
      <c r="IS344" s="353"/>
      <c r="IT344" s="353"/>
    </row>
    <row r="345" spans="1:254">
      <c r="A345" s="334" t="s">
        <v>219</v>
      </c>
      <c r="B345" s="334">
        <v>10</v>
      </c>
      <c r="C345" s="337">
        <v>43281</v>
      </c>
      <c r="D345" s="350">
        <v>4671100000</v>
      </c>
      <c r="E345" s="190" t="s">
        <v>312</v>
      </c>
      <c r="F345" s="190" t="s">
        <v>325</v>
      </c>
      <c r="G345" s="351">
        <v>1897.2</v>
      </c>
      <c r="H345" s="352"/>
      <c r="IR345" s="353"/>
      <c r="IS345" s="353"/>
      <c r="IT345" s="353"/>
    </row>
    <row r="346" spans="1:254">
      <c r="A346" s="334" t="s">
        <v>219</v>
      </c>
      <c r="B346" s="334">
        <v>11</v>
      </c>
      <c r="C346" s="337">
        <v>43281</v>
      </c>
      <c r="D346" s="350">
        <v>4457100000</v>
      </c>
      <c r="E346" s="190" t="s">
        <v>312</v>
      </c>
      <c r="F346" s="190" t="s">
        <v>324</v>
      </c>
      <c r="G346" s="352"/>
      <c r="H346" s="351">
        <v>3577.4</v>
      </c>
      <c r="IR346" s="353"/>
      <c r="IS346" s="353"/>
      <c r="IT346" s="353"/>
    </row>
    <row r="347" spans="1:254">
      <c r="A347" s="334" t="s">
        <v>219</v>
      </c>
      <c r="B347" s="334">
        <v>12</v>
      </c>
      <c r="C347" s="337">
        <v>43281</v>
      </c>
      <c r="D347" s="350">
        <v>6226600000</v>
      </c>
      <c r="E347" s="190" t="s">
        <v>312</v>
      </c>
      <c r="F347" s="190" t="s">
        <v>323</v>
      </c>
      <c r="G347" s="351">
        <v>90.12</v>
      </c>
      <c r="H347" s="352"/>
      <c r="IR347" s="353"/>
      <c r="IS347" s="353"/>
      <c r="IT347" s="353"/>
    </row>
    <row r="348" spans="1:254">
      <c r="A348" s="334" t="s">
        <v>219</v>
      </c>
      <c r="B348" s="334">
        <v>13</v>
      </c>
      <c r="C348" s="337">
        <v>43281</v>
      </c>
      <c r="D348" s="350">
        <v>4456600000</v>
      </c>
      <c r="E348" s="190" t="s">
        <v>312</v>
      </c>
      <c r="F348" s="190" t="s">
        <v>323</v>
      </c>
      <c r="G348" s="351">
        <v>18.02</v>
      </c>
      <c r="H348" s="352"/>
      <c r="IR348" s="353"/>
      <c r="IS348" s="353"/>
      <c r="IT348" s="353"/>
    </row>
    <row r="349" spans="1:254">
      <c r="A349" s="334" t="s">
        <v>219</v>
      </c>
      <c r="B349" s="334">
        <v>14</v>
      </c>
      <c r="C349" s="337">
        <v>43281</v>
      </c>
      <c r="D349" s="296" t="s">
        <v>164</v>
      </c>
      <c r="E349" s="190" t="s">
        <v>312</v>
      </c>
      <c r="F349" s="190" t="s">
        <v>323</v>
      </c>
      <c r="G349" s="352"/>
      <c r="H349" s="351">
        <v>108.14</v>
      </c>
      <c r="IR349" s="353"/>
      <c r="IS349" s="353"/>
      <c r="IT349" s="353"/>
    </row>
    <row r="350" spans="1:254">
      <c r="A350" s="334" t="s">
        <v>219</v>
      </c>
      <c r="B350" s="334">
        <v>15</v>
      </c>
      <c r="C350" s="337">
        <v>43281</v>
      </c>
      <c r="D350" s="350">
        <v>6226600000</v>
      </c>
      <c r="E350" s="190" t="s">
        <v>312</v>
      </c>
      <c r="F350" s="190" t="s">
        <v>322</v>
      </c>
      <c r="G350" s="351">
        <v>9.66</v>
      </c>
      <c r="H350" s="352"/>
      <c r="IR350" s="353"/>
      <c r="IS350" s="353"/>
      <c r="IT350" s="353"/>
    </row>
    <row r="351" spans="1:254">
      <c r="A351" s="334" t="s">
        <v>219</v>
      </c>
      <c r="B351" s="334">
        <v>16</v>
      </c>
      <c r="C351" s="337">
        <v>43281</v>
      </c>
      <c r="D351" s="296" t="s">
        <v>161</v>
      </c>
      <c r="E351" s="190" t="s">
        <v>312</v>
      </c>
      <c r="F351" s="190" t="s">
        <v>322</v>
      </c>
      <c r="G351" s="352"/>
      <c r="H351" s="351">
        <v>9.66</v>
      </c>
      <c r="IR351" s="353"/>
      <c r="IS351" s="353"/>
      <c r="IT351" s="353"/>
    </row>
    <row r="352" spans="1:254">
      <c r="A352" s="334" t="s">
        <v>219</v>
      </c>
      <c r="B352" s="334">
        <v>17</v>
      </c>
      <c r="C352" s="337">
        <v>43281</v>
      </c>
      <c r="D352" s="350">
        <v>6226600000</v>
      </c>
      <c r="E352" s="190" t="s">
        <v>312</v>
      </c>
      <c r="F352" s="190" t="s">
        <v>318</v>
      </c>
      <c r="G352" s="351">
        <v>9.82</v>
      </c>
      <c r="H352" s="352"/>
      <c r="IR352" s="353"/>
      <c r="IS352" s="353"/>
      <c r="IT352" s="353"/>
    </row>
    <row r="353" spans="1:254">
      <c r="A353" s="334" t="s">
        <v>219</v>
      </c>
      <c r="B353" s="334">
        <v>18</v>
      </c>
      <c r="C353" s="337">
        <v>43281</v>
      </c>
      <c r="D353" s="296" t="s">
        <v>163</v>
      </c>
      <c r="E353" s="190" t="s">
        <v>312</v>
      </c>
      <c r="F353" s="190" t="s">
        <v>318</v>
      </c>
      <c r="G353" s="352"/>
      <c r="H353" s="351">
        <v>9.82</v>
      </c>
      <c r="IR353" s="353"/>
      <c r="IS353" s="353"/>
      <c r="IT353" s="353"/>
    </row>
    <row r="354" spans="1:254">
      <c r="A354" s="334" t="s">
        <v>219</v>
      </c>
      <c r="B354" s="334">
        <v>19</v>
      </c>
      <c r="C354" s="337">
        <v>43281</v>
      </c>
      <c r="D354" s="350">
        <v>6226600000</v>
      </c>
      <c r="E354" s="190" t="s">
        <v>312</v>
      </c>
      <c r="F354" s="190" t="s">
        <v>321</v>
      </c>
      <c r="G354" s="351">
        <v>9.4499999999999993</v>
      </c>
      <c r="H354" s="352"/>
      <c r="IR354" s="353"/>
      <c r="IS354" s="353"/>
      <c r="IT354" s="353"/>
    </row>
    <row r="355" spans="1:254">
      <c r="A355" s="334" t="s">
        <v>219</v>
      </c>
      <c r="B355" s="334">
        <v>20</v>
      </c>
      <c r="C355" s="337">
        <v>43281</v>
      </c>
      <c r="D355" s="350">
        <v>4456600000</v>
      </c>
      <c r="E355" s="190" t="s">
        <v>312</v>
      </c>
      <c r="F355" s="190" t="s">
        <v>321</v>
      </c>
      <c r="G355" s="351">
        <v>1.89</v>
      </c>
      <c r="H355" s="352"/>
      <c r="IR355" s="353"/>
      <c r="IS355" s="353"/>
      <c r="IT355" s="353"/>
    </row>
    <row r="356" spans="1:254">
      <c r="A356" s="334" t="s">
        <v>219</v>
      </c>
      <c r="B356" s="334">
        <v>21</v>
      </c>
      <c r="C356" s="337">
        <v>43281</v>
      </c>
      <c r="D356" s="296" t="s">
        <v>164</v>
      </c>
      <c r="E356" s="190" t="s">
        <v>312</v>
      </c>
      <c r="F356" s="190" t="s">
        <v>321</v>
      </c>
      <c r="G356" s="352"/>
      <c r="H356" s="351">
        <v>11.34</v>
      </c>
      <c r="IR356" s="353"/>
      <c r="IS356" s="353"/>
      <c r="IT356" s="353"/>
    </row>
    <row r="357" spans="1:254">
      <c r="A357" s="334" t="s">
        <v>219</v>
      </c>
      <c r="B357" s="334">
        <v>22</v>
      </c>
      <c r="C357" s="337">
        <v>43281</v>
      </c>
      <c r="D357" s="296" t="s">
        <v>164</v>
      </c>
      <c r="E357" s="190" t="s">
        <v>312</v>
      </c>
      <c r="F357" s="190" t="s">
        <v>320</v>
      </c>
      <c r="G357" s="351">
        <v>270</v>
      </c>
      <c r="H357" s="352"/>
      <c r="IR357" s="353"/>
      <c r="IS357" s="353"/>
      <c r="IT357" s="353"/>
    </row>
    <row r="358" spans="1:254">
      <c r="A358" s="334" t="s">
        <v>219</v>
      </c>
      <c r="B358" s="334">
        <v>23</v>
      </c>
      <c r="C358" s="337">
        <v>43281</v>
      </c>
      <c r="D358" s="350">
        <v>4457100000</v>
      </c>
      <c r="E358" s="190" t="s">
        <v>312</v>
      </c>
      <c r="F358" s="190" t="s">
        <v>320</v>
      </c>
      <c r="G358" s="352"/>
      <c r="H358" s="351">
        <v>45</v>
      </c>
      <c r="IR358" s="353"/>
      <c r="IS358" s="353"/>
      <c r="IT358" s="353"/>
    </row>
    <row r="359" spans="1:254">
      <c r="A359" s="334" t="s">
        <v>219</v>
      </c>
      <c r="B359" s="334">
        <v>24</v>
      </c>
      <c r="C359" s="337">
        <v>43281</v>
      </c>
      <c r="D359" s="350">
        <v>7061060000</v>
      </c>
      <c r="E359" s="190" t="s">
        <v>312</v>
      </c>
      <c r="F359" s="190" t="s">
        <v>320</v>
      </c>
      <c r="G359" s="352"/>
      <c r="H359" s="351">
        <v>225</v>
      </c>
      <c r="IR359" s="353"/>
      <c r="IS359" s="353"/>
      <c r="IT359" s="353"/>
    </row>
    <row r="360" spans="1:254">
      <c r="A360" s="334" t="s">
        <v>219</v>
      </c>
      <c r="B360" s="334">
        <v>25</v>
      </c>
      <c r="C360" s="337">
        <v>43281</v>
      </c>
      <c r="D360" s="296" t="s">
        <v>161</v>
      </c>
      <c r="E360" s="190" t="s">
        <v>312</v>
      </c>
      <c r="F360" s="190" t="s">
        <v>319</v>
      </c>
      <c r="G360" s="351">
        <v>233.67</v>
      </c>
      <c r="H360" s="352"/>
      <c r="IR360" s="353"/>
      <c r="IS360" s="353"/>
      <c r="IT360" s="353"/>
    </row>
    <row r="361" spans="1:254">
      <c r="A361" s="334" t="s">
        <v>219</v>
      </c>
      <c r="B361" s="334">
        <v>26</v>
      </c>
      <c r="C361" s="337">
        <v>43281</v>
      </c>
      <c r="D361" s="350">
        <v>7061040000</v>
      </c>
      <c r="E361" s="190" t="s">
        <v>312</v>
      </c>
      <c r="F361" s="190" t="s">
        <v>319</v>
      </c>
      <c r="G361" s="352"/>
      <c r="H361" s="351">
        <v>233.67</v>
      </c>
      <c r="IR361" s="353"/>
      <c r="IS361" s="353"/>
      <c r="IT361" s="353"/>
    </row>
    <row r="362" spans="1:254">
      <c r="A362" s="334" t="s">
        <v>219</v>
      </c>
      <c r="B362" s="334">
        <v>27</v>
      </c>
      <c r="C362" s="337">
        <v>43281</v>
      </c>
      <c r="D362" s="296" t="s">
        <v>163</v>
      </c>
      <c r="E362" s="190" t="s">
        <v>312</v>
      </c>
      <c r="F362" s="190" t="s">
        <v>318</v>
      </c>
      <c r="G362" s="351">
        <v>229.89</v>
      </c>
      <c r="H362" s="352"/>
      <c r="IR362" s="353"/>
      <c r="IS362" s="353"/>
      <c r="IT362" s="353"/>
    </row>
    <row r="363" spans="1:254">
      <c r="A363" s="334" t="s">
        <v>219</v>
      </c>
      <c r="B363" s="334">
        <v>28</v>
      </c>
      <c r="C363" s="337">
        <v>43281</v>
      </c>
      <c r="D363" s="350">
        <v>7061070000</v>
      </c>
      <c r="E363" s="190" t="s">
        <v>312</v>
      </c>
      <c r="F363" s="190" t="s">
        <v>318</v>
      </c>
      <c r="G363" s="352"/>
      <c r="H363" s="351">
        <v>229.89</v>
      </c>
      <c r="IR363" s="353"/>
      <c r="IS363" s="353"/>
      <c r="IT363" s="353"/>
    </row>
    <row r="364" spans="1:254">
      <c r="A364" s="334" t="s">
        <v>219</v>
      </c>
      <c r="B364" s="334">
        <v>29</v>
      </c>
      <c r="C364" s="337">
        <v>43281</v>
      </c>
      <c r="D364" s="296" t="s">
        <v>164</v>
      </c>
      <c r="E364" s="190" t="s">
        <v>312</v>
      </c>
      <c r="F364" s="190" t="s">
        <v>317</v>
      </c>
      <c r="G364" s="351">
        <v>2574.7600000000002</v>
      </c>
      <c r="H364" s="352"/>
      <c r="IR364" s="353"/>
      <c r="IS364" s="353"/>
      <c r="IT364" s="353"/>
    </row>
    <row r="365" spans="1:254">
      <c r="A365" s="334" t="s">
        <v>219</v>
      </c>
      <c r="B365" s="334">
        <v>30</v>
      </c>
      <c r="C365" s="337">
        <v>43281</v>
      </c>
      <c r="D365" s="350">
        <v>7061060000</v>
      </c>
      <c r="E365" s="190" t="s">
        <v>312</v>
      </c>
      <c r="F365" s="190" t="s">
        <v>317</v>
      </c>
      <c r="G365" s="352"/>
      <c r="H365" s="351">
        <v>2120.63</v>
      </c>
      <c r="IR365" s="353"/>
      <c r="IS365" s="353"/>
      <c r="IT365" s="353"/>
    </row>
    <row r="366" spans="1:254">
      <c r="A366" s="334" t="s">
        <v>219</v>
      </c>
      <c r="B366" s="334">
        <v>31</v>
      </c>
      <c r="C366" s="337">
        <v>43281</v>
      </c>
      <c r="D366" s="296" t="s">
        <v>181</v>
      </c>
      <c r="E366" s="190" t="s">
        <v>312</v>
      </c>
      <c r="F366" s="190" t="s">
        <v>317</v>
      </c>
      <c r="G366" s="352"/>
      <c r="H366" s="351">
        <v>30</v>
      </c>
      <c r="IR366" s="353"/>
      <c r="IS366" s="353"/>
      <c r="IT366" s="353"/>
    </row>
    <row r="367" spans="1:254">
      <c r="A367" s="334" t="s">
        <v>219</v>
      </c>
      <c r="B367" s="334">
        <v>32</v>
      </c>
      <c r="C367" s="337">
        <v>43281</v>
      </c>
      <c r="D367" s="350">
        <v>4457100000</v>
      </c>
      <c r="E367" s="190" t="s">
        <v>312</v>
      </c>
      <c r="F367" s="190" t="s">
        <v>317</v>
      </c>
      <c r="G367" s="352"/>
      <c r="H367" s="351">
        <v>424.13</v>
      </c>
      <c r="IR367" s="353"/>
      <c r="IS367" s="353"/>
      <c r="IT367" s="353"/>
    </row>
    <row r="368" spans="1:254">
      <c r="A368" s="334" t="s">
        <v>219</v>
      </c>
      <c r="B368" s="334">
        <v>33</v>
      </c>
      <c r="C368" s="337">
        <v>43281</v>
      </c>
      <c r="D368" s="296" t="s">
        <v>282</v>
      </c>
      <c r="E368" s="190" t="s">
        <v>312</v>
      </c>
      <c r="F368" s="190" t="s">
        <v>311</v>
      </c>
      <c r="G368" s="351">
        <v>1724.33</v>
      </c>
      <c r="H368" s="352"/>
      <c r="IR368" s="353"/>
      <c r="IS368" s="353"/>
      <c r="IT368" s="353"/>
    </row>
    <row r="369" spans="1:254">
      <c r="A369" s="334" t="s">
        <v>219</v>
      </c>
      <c r="B369" s="334">
        <v>34</v>
      </c>
      <c r="C369" s="337">
        <v>43281</v>
      </c>
      <c r="D369" s="350">
        <v>7061080000</v>
      </c>
      <c r="E369" s="190" t="s">
        <v>312</v>
      </c>
      <c r="F369" s="190" t="s">
        <v>311</v>
      </c>
      <c r="G369" s="352"/>
      <c r="H369" s="351">
        <v>520</v>
      </c>
      <c r="IR369" s="353"/>
      <c r="IS369" s="353"/>
      <c r="IT369" s="353"/>
    </row>
    <row r="370" spans="1:254">
      <c r="A370" s="334" t="s">
        <v>219</v>
      </c>
      <c r="B370" s="334">
        <v>35</v>
      </c>
      <c r="C370" s="337">
        <v>43281</v>
      </c>
      <c r="D370" s="296" t="s">
        <v>284</v>
      </c>
      <c r="E370" s="190" t="s">
        <v>312</v>
      </c>
      <c r="F370" s="190" t="s">
        <v>311</v>
      </c>
      <c r="G370" s="352"/>
      <c r="H370" s="351">
        <v>4.33</v>
      </c>
      <c r="IR370" s="353"/>
      <c r="IS370" s="353"/>
      <c r="IT370" s="353"/>
    </row>
    <row r="371" spans="1:254">
      <c r="A371" s="334" t="s">
        <v>219</v>
      </c>
      <c r="B371" s="334">
        <v>36</v>
      </c>
      <c r="C371" s="337">
        <v>43281</v>
      </c>
      <c r="D371" s="350">
        <v>1650080000</v>
      </c>
      <c r="E371" s="190" t="s">
        <v>312</v>
      </c>
      <c r="F371" s="190" t="s">
        <v>311</v>
      </c>
      <c r="G371" s="352"/>
      <c r="H371" s="351">
        <v>1200</v>
      </c>
      <c r="IR371" s="353"/>
      <c r="IS371" s="353"/>
      <c r="IT371" s="353"/>
    </row>
    <row r="372" spans="1:254">
      <c r="A372" s="334" t="s">
        <v>219</v>
      </c>
      <c r="B372" s="334">
        <v>37</v>
      </c>
      <c r="C372" s="337">
        <v>43281</v>
      </c>
      <c r="D372" s="350">
        <v>4671100000</v>
      </c>
      <c r="E372" s="190" t="s">
        <v>312</v>
      </c>
      <c r="F372" s="190" t="s">
        <v>316</v>
      </c>
      <c r="G372" s="351">
        <v>1944.8</v>
      </c>
      <c r="H372" s="352"/>
      <c r="IR372" s="353"/>
      <c r="IS372" s="353"/>
      <c r="IT372" s="353"/>
    </row>
    <row r="373" spans="1:254">
      <c r="A373" s="334" t="s">
        <v>219</v>
      </c>
      <c r="B373" s="334">
        <v>38</v>
      </c>
      <c r="C373" s="337">
        <v>43281</v>
      </c>
      <c r="D373" s="350">
        <v>4671100000</v>
      </c>
      <c r="E373" s="190" t="s">
        <v>312</v>
      </c>
      <c r="F373" s="190" t="s">
        <v>315</v>
      </c>
      <c r="G373" s="351">
        <v>200</v>
      </c>
      <c r="H373" s="352"/>
      <c r="IR373" s="353"/>
      <c r="IS373" s="353"/>
      <c r="IT373" s="353"/>
    </row>
    <row r="374" spans="1:254">
      <c r="A374" s="334" t="s">
        <v>219</v>
      </c>
      <c r="B374" s="334">
        <v>39</v>
      </c>
      <c r="C374" s="337">
        <v>43281</v>
      </c>
      <c r="D374" s="350">
        <v>6226600000</v>
      </c>
      <c r="E374" s="190" t="s">
        <v>312</v>
      </c>
      <c r="F374" s="190" t="s">
        <v>314</v>
      </c>
      <c r="G374" s="351">
        <v>1200</v>
      </c>
      <c r="H374" s="352"/>
      <c r="IR374" s="353"/>
      <c r="IS374" s="353"/>
      <c r="IT374" s="353"/>
    </row>
    <row r="375" spans="1:254">
      <c r="A375" s="334" t="s">
        <v>219</v>
      </c>
      <c r="B375" s="334">
        <v>40</v>
      </c>
      <c r="C375" s="337">
        <v>43281</v>
      </c>
      <c r="D375" s="296" t="s">
        <v>282</v>
      </c>
      <c r="E375" s="190" t="s">
        <v>312</v>
      </c>
      <c r="F375" s="190" t="s">
        <v>313</v>
      </c>
      <c r="G375" s="352"/>
      <c r="H375" s="351">
        <v>3344.8</v>
      </c>
      <c r="IR375" s="353"/>
      <c r="IS375" s="353"/>
      <c r="IT375" s="353"/>
    </row>
    <row r="376" spans="1:254">
      <c r="A376" s="334" t="s">
        <v>219</v>
      </c>
      <c r="B376" s="334">
        <v>41</v>
      </c>
      <c r="C376" s="337">
        <v>43281</v>
      </c>
      <c r="D376" s="350">
        <v>6226600000</v>
      </c>
      <c r="E376" s="190" t="s">
        <v>312</v>
      </c>
      <c r="F376" s="190" t="s">
        <v>311</v>
      </c>
      <c r="G376" s="351">
        <v>72.42</v>
      </c>
      <c r="H376" s="352"/>
      <c r="IR376" s="353"/>
      <c r="IS376" s="353"/>
      <c r="IT376" s="353"/>
    </row>
    <row r="377" spans="1:254">
      <c r="A377" s="334" t="s">
        <v>219</v>
      </c>
      <c r="B377" s="334">
        <v>42</v>
      </c>
      <c r="C377" s="346">
        <v>43281</v>
      </c>
      <c r="D377" s="295" t="s">
        <v>282</v>
      </c>
      <c r="E377" s="184" t="s">
        <v>312</v>
      </c>
      <c r="F377" s="184" t="s">
        <v>311</v>
      </c>
      <c r="G377" s="352"/>
      <c r="H377" s="355">
        <v>72.42</v>
      </c>
      <c r="I377" s="360">
        <f>SUM(G336:G377)</f>
        <v>202940.66000000003</v>
      </c>
      <c r="J377" s="360">
        <f>SUM(H336:H377)</f>
        <v>202940.66000000003</v>
      </c>
      <c r="IR377" s="353"/>
      <c r="IS377" s="353"/>
      <c r="IT377" s="353"/>
    </row>
    <row r="378" spans="1:254">
      <c r="A378" s="334" t="s">
        <v>219</v>
      </c>
      <c r="B378" s="334">
        <v>1</v>
      </c>
      <c r="C378" s="337">
        <v>43373</v>
      </c>
      <c r="D378" s="338" t="s">
        <v>159</v>
      </c>
      <c r="E378" s="339" t="s">
        <v>295</v>
      </c>
      <c r="F378" s="190" t="s">
        <v>308</v>
      </c>
      <c r="G378" s="351">
        <v>182117.78</v>
      </c>
      <c r="H378" s="352"/>
      <c r="IS378" s="353"/>
      <c r="IT378" s="353"/>
    </row>
    <row r="379" spans="1:254">
      <c r="A379" s="334" t="s">
        <v>219</v>
      </c>
      <c r="B379" s="334">
        <v>2</v>
      </c>
      <c r="C379" s="337">
        <v>43373</v>
      </c>
      <c r="D379" s="338">
        <v>7061010000</v>
      </c>
      <c r="E379" s="339" t="s">
        <v>295</v>
      </c>
      <c r="F379" s="190" t="s">
        <v>308</v>
      </c>
      <c r="G379" s="352"/>
      <c r="H379" s="351">
        <v>153833.89000000001</v>
      </c>
      <c r="IS379" s="353"/>
      <c r="IT379" s="353"/>
    </row>
    <row r="380" spans="1:254">
      <c r="A380" s="334" t="s">
        <v>219</v>
      </c>
      <c r="B380" s="334">
        <v>3</v>
      </c>
      <c r="C380" s="337">
        <v>43373</v>
      </c>
      <c r="D380" s="338">
        <v>7061010000</v>
      </c>
      <c r="E380" s="339" t="s">
        <v>295</v>
      </c>
      <c r="F380" s="190" t="s">
        <v>308</v>
      </c>
      <c r="G380" s="352"/>
      <c r="H380" s="351">
        <v>356.96</v>
      </c>
      <c r="IS380" s="353"/>
      <c r="IT380" s="353"/>
    </row>
    <row r="381" spans="1:254">
      <c r="A381" s="334" t="s">
        <v>219</v>
      </c>
      <c r="B381" s="334">
        <v>4</v>
      </c>
      <c r="C381" s="337">
        <v>43373</v>
      </c>
      <c r="D381" s="338" t="s">
        <v>179</v>
      </c>
      <c r="E381" s="339" t="s">
        <v>295</v>
      </c>
      <c r="F381" s="190" t="s">
        <v>308</v>
      </c>
      <c r="G381" s="352"/>
      <c r="H381" s="351">
        <v>2310</v>
      </c>
      <c r="IS381" s="353"/>
      <c r="IT381" s="353"/>
    </row>
    <row r="382" spans="1:254">
      <c r="A382" s="334" t="s">
        <v>219</v>
      </c>
      <c r="B382" s="334">
        <v>5</v>
      </c>
      <c r="C382" s="337">
        <v>43373</v>
      </c>
      <c r="D382" s="338">
        <v>4457100000</v>
      </c>
      <c r="E382" s="339" t="s">
        <v>295</v>
      </c>
      <c r="F382" s="190" t="s">
        <v>308</v>
      </c>
      <c r="G382" s="352"/>
      <c r="H382" s="351">
        <v>30838.17</v>
      </c>
      <c r="IS382" s="353"/>
      <c r="IT382" s="353"/>
    </row>
    <row r="383" spans="1:254">
      <c r="A383" s="334" t="s">
        <v>219</v>
      </c>
      <c r="B383" s="334">
        <v>6</v>
      </c>
      <c r="C383" s="337">
        <v>43373</v>
      </c>
      <c r="D383" s="338" t="s">
        <v>179</v>
      </c>
      <c r="E383" s="339" t="s">
        <v>295</v>
      </c>
      <c r="F383" s="190" t="s">
        <v>310</v>
      </c>
      <c r="G383" s="352"/>
      <c r="H383" s="351">
        <v>6300</v>
      </c>
      <c r="IS383" s="353"/>
      <c r="IT383" s="353"/>
    </row>
    <row r="384" spans="1:254">
      <c r="A384" s="334" t="s">
        <v>219</v>
      </c>
      <c r="B384" s="334">
        <v>7</v>
      </c>
      <c r="C384" s="337">
        <v>43373</v>
      </c>
      <c r="D384" s="338">
        <v>6226600000</v>
      </c>
      <c r="E384" s="339" t="s">
        <v>295</v>
      </c>
      <c r="F384" s="190" t="s">
        <v>308</v>
      </c>
      <c r="G384" s="351">
        <v>6777.37</v>
      </c>
      <c r="H384" s="352"/>
      <c r="IS384" s="353"/>
      <c r="IT384" s="353"/>
    </row>
    <row r="385" spans="1:254">
      <c r="A385" s="334" t="s">
        <v>219</v>
      </c>
      <c r="B385" s="334">
        <v>8</v>
      </c>
      <c r="C385" s="337">
        <v>43373</v>
      </c>
      <c r="D385" s="338">
        <v>6226600000</v>
      </c>
      <c r="E385" s="339" t="s">
        <v>295</v>
      </c>
      <c r="F385" s="190" t="s">
        <v>309</v>
      </c>
      <c r="G385" s="352"/>
      <c r="H385" s="351">
        <v>42</v>
      </c>
      <c r="IS385" s="353"/>
      <c r="IT385" s="353"/>
    </row>
    <row r="386" spans="1:254">
      <c r="A386" s="334" t="s">
        <v>219</v>
      </c>
      <c r="B386" s="334">
        <v>9</v>
      </c>
      <c r="C386" s="337">
        <v>43373</v>
      </c>
      <c r="D386" s="338">
        <v>4456600000</v>
      </c>
      <c r="E386" s="339" t="s">
        <v>295</v>
      </c>
      <c r="F386" s="190" t="s">
        <v>308</v>
      </c>
      <c r="G386" s="351">
        <v>1355.47</v>
      </c>
      <c r="H386" s="352"/>
      <c r="IS386" s="353"/>
      <c r="IT386" s="353"/>
    </row>
    <row r="387" spans="1:254">
      <c r="A387" s="334" t="s">
        <v>219</v>
      </c>
      <c r="B387" s="334">
        <v>10</v>
      </c>
      <c r="C387" s="337">
        <v>43373</v>
      </c>
      <c r="D387" s="338">
        <v>4671100000</v>
      </c>
      <c r="E387" s="339" t="s">
        <v>295</v>
      </c>
      <c r="F387" s="190" t="s">
        <v>307</v>
      </c>
      <c r="G387" s="351">
        <v>2541.9899999999998</v>
      </c>
      <c r="H387" s="352"/>
      <c r="IS387" s="353"/>
      <c r="IT387" s="353"/>
    </row>
    <row r="388" spans="1:254">
      <c r="A388" s="334" t="s">
        <v>219</v>
      </c>
      <c r="B388" s="334">
        <v>11</v>
      </c>
      <c r="C388" s="337">
        <v>43373</v>
      </c>
      <c r="D388" s="338">
        <v>4671100000</v>
      </c>
      <c r="E388" s="339" t="s">
        <v>295</v>
      </c>
      <c r="F388" s="190" t="s">
        <v>306</v>
      </c>
      <c r="G388" s="351">
        <v>104.75</v>
      </c>
      <c r="H388" s="352"/>
      <c r="IS388" s="353"/>
      <c r="IT388" s="353"/>
    </row>
    <row r="389" spans="1:254">
      <c r="A389" s="334" t="s">
        <v>219</v>
      </c>
      <c r="B389" s="334">
        <v>12</v>
      </c>
      <c r="C389" s="337">
        <v>43373</v>
      </c>
      <c r="D389" s="338">
        <v>4671100000</v>
      </c>
      <c r="E389" s="339" t="s">
        <v>295</v>
      </c>
      <c r="F389" s="190" t="s">
        <v>305</v>
      </c>
      <c r="G389" s="351">
        <v>783.66</v>
      </c>
      <c r="H389" s="352"/>
      <c r="IS389" s="353"/>
      <c r="IT389" s="353"/>
    </row>
    <row r="390" spans="1:254">
      <c r="A390" s="334" t="s">
        <v>219</v>
      </c>
      <c r="B390" s="334">
        <v>13</v>
      </c>
      <c r="C390" s="337">
        <v>43373</v>
      </c>
      <c r="D390" s="338">
        <v>6226600000</v>
      </c>
      <c r="E390" s="339" t="s">
        <v>295</v>
      </c>
      <c r="F390" s="190" t="s">
        <v>304</v>
      </c>
      <c r="G390" s="351">
        <v>93.5</v>
      </c>
      <c r="H390" s="352"/>
      <c r="IS390" s="353"/>
      <c r="IT390" s="353"/>
    </row>
    <row r="391" spans="1:254">
      <c r="A391" s="334" t="s">
        <v>219</v>
      </c>
      <c r="B391" s="334">
        <v>14</v>
      </c>
      <c r="C391" s="337">
        <v>43373</v>
      </c>
      <c r="D391" s="338">
        <v>4456600000</v>
      </c>
      <c r="E391" s="339" t="s">
        <v>295</v>
      </c>
      <c r="F391" s="190" t="s">
        <v>304</v>
      </c>
      <c r="G391" s="351">
        <v>18.7</v>
      </c>
      <c r="H391" s="352"/>
      <c r="IS391" s="353"/>
      <c r="IT391" s="353"/>
    </row>
    <row r="392" spans="1:254">
      <c r="A392" s="334" t="s">
        <v>219</v>
      </c>
      <c r="B392" s="334">
        <v>15</v>
      </c>
      <c r="C392" s="337">
        <v>43373</v>
      </c>
      <c r="D392" s="338" t="s">
        <v>164</v>
      </c>
      <c r="E392" s="339" t="s">
        <v>295</v>
      </c>
      <c r="F392" s="190" t="s">
        <v>304</v>
      </c>
      <c r="G392" s="352"/>
      <c r="H392" s="351">
        <v>112.2</v>
      </c>
      <c r="IS392" s="353"/>
      <c r="IT392" s="353"/>
    </row>
    <row r="393" spans="1:254">
      <c r="A393" s="334" t="s">
        <v>219</v>
      </c>
      <c r="B393" s="334">
        <v>16</v>
      </c>
      <c r="C393" s="337">
        <v>43373</v>
      </c>
      <c r="D393" s="338">
        <v>6226600000</v>
      </c>
      <c r="E393" s="339" t="s">
        <v>295</v>
      </c>
      <c r="F393" s="190" t="s">
        <v>303</v>
      </c>
      <c r="G393" s="351">
        <v>9.81</v>
      </c>
      <c r="H393" s="352"/>
      <c r="IS393" s="353"/>
      <c r="IT393" s="353"/>
    </row>
    <row r="394" spans="1:254">
      <c r="A394" s="334" t="s">
        <v>219</v>
      </c>
      <c r="B394" s="334">
        <v>17</v>
      </c>
      <c r="C394" s="337">
        <v>43373</v>
      </c>
      <c r="D394" s="338" t="s">
        <v>161</v>
      </c>
      <c r="E394" s="339" t="s">
        <v>295</v>
      </c>
      <c r="F394" s="190" t="s">
        <v>303</v>
      </c>
      <c r="G394" s="352"/>
      <c r="H394" s="351">
        <v>9.81</v>
      </c>
      <c r="IS394" s="353"/>
      <c r="IT394" s="353"/>
    </row>
    <row r="395" spans="1:254">
      <c r="A395" s="334" t="s">
        <v>219</v>
      </c>
      <c r="B395" s="334">
        <v>18</v>
      </c>
      <c r="C395" s="337">
        <v>43373</v>
      </c>
      <c r="D395" s="338">
        <v>6226600000</v>
      </c>
      <c r="E395" s="339" t="s">
        <v>295</v>
      </c>
      <c r="F395" s="190" t="s">
        <v>299</v>
      </c>
      <c r="G395" s="351">
        <v>4.57</v>
      </c>
      <c r="H395" s="352"/>
      <c r="IS395" s="353"/>
      <c r="IT395" s="353"/>
    </row>
    <row r="396" spans="1:254">
      <c r="A396" s="334" t="s">
        <v>219</v>
      </c>
      <c r="B396" s="334">
        <v>19</v>
      </c>
      <c r="C396" s="337">
        <v>43373</v>
      </c>
      <c r="D396" s="338" t="s">
        <v>163</v>
      </c>
      <c r="E396" s="339" t="s">
        <v>295</v>
      </c>
      <c r="F396" s="190" t="s">
        <v>299</v>
      </c>
      <c r="G396" s="352"/>
      <c r="H396" s="351">
        <v>4.57</v>
      </c>
      <c r="IS396" s="353"/>
      <c r="IT396" s="353"/>
    </row>
    <row r="397" spans="1:254">
      <c r="A397" s="334" t="s">
        <v>219</v>
      </c>
      <c r="B397" s="334">
        <v>20</v>
      </c>
      <c r="C397" s="337">
        <v>43373</v>
      </c>
      <c r="D397" s="338">
        <v>6226600000</v>
      </c>
      <c r="E397" s="339" t="s">
        <v>295</v>
      </c>
      <c r="F397" s="190" t="s">
        <v>302</v>
      </c>
      <c r="G397" s="351">
        <v>9.4499999999999993</v>
      </c>
      <c r="H397" s="352"/>
      <c r="IS397" s="353"/>
      <c r="IT397" s="353"/>
    </row>
    <row r="398" spans="1:254">
      <c r="A398" s="334" t="s">
        <v>219</v>
      </c>
      <c r="B398" s="334">
        <v>21</v>
      </c>
      <c r="C398" s="337">
        <v>43373</v>
      </c>
      <c r="D398" s="338">
        <v>4456600000</v>
      </c>
      <c r="E398" s="339" t="s">
        <v>295</v>
      </c>
      <c r="F398" s="190" t="s">
        <v>302</v>
      </c>
      <c r="G398" s="351">
        <v>1.89</v>
      </c>
      <c r="H398" s="352"/>
      <c r="IS398" s="353"/>
      <c r="IT398" s="353"/>
    </row>
    <row r="399" spans="1:254">
      <c r="A399" s="334" t="s">
        <v>219</v>
      </c>
      <c r="B399" s="334">
        <v>22</v>
      </c>
      <c r="C399" s="337">
        <v>43373</v>
      </c>
      <c r="D399" s="338" t="s">
        <v>164</v>
      </c>
      <c r="E399" s="339" t="s">
        <v>295</v>
      </c>
      <c r="F399" s="190" t="s">
        <v>302</v>
      </c>
      <c r="G399" s="352"/>
      <c r="H399" s="351">
        <v>11.34</v>
      </c>
      <c r="IS399" s="353"/>
      <c r="IT399" s="353"/>
    </row>
    <row r="400" spans="1:254">
      <c r="A400" s="334" t="s">
        <v>219</v>
      </c>
      <c r="B400" s="334">
        <v>23</v>
      </c>
      <c r="C400" s="337">
        <v>43373</v>
      </c>
      <c r="D400" s="338" t="s">
        <v>164</v>
      </c>
      <c r="E400" s="339" t="s">
        <v>295</v>
      </c>
      <c r="F400" s="190" t="s">
        <v>301</v>
      </c>
      <c r="G400" s="351">
        <v>270</v>
      </c>
      <c r="H400" s="352"/>
      <c r="IS400" s="353"/>
      <c r="IT400" s="353"/>
    </row>
    <row r="401" spans="1:254">
      <c r="A401" s="334" t="s">
        <v>219</v>
      </c>
      <c r="B401" s="334">
        <v>24</v>
      </c>
      <c r="C401" s="337">
        <v>43373</v>
      </c>
      <c r="D401" s="338">
        <v>4457100000</v>
      </c>
      <c r="E401" s="339" t="s">
        <v>295</v>
      </c>
      <c r="F401" s="190" t="s">
        <v>301</v>
      </c>
      <c r="G401" s="352"/>
      <c r="H401" s="351">
        <v>45</v>
      </c>
      <c r="IS401" s="353"/>
      <c r="IT401" s="353"/>
    </row>
    <row r="402" spans="1:254">
      <c r="A402" s="334" t="s">
        <v>219</v>
      </c>
      <c r="B402" s="334">
        <v>25</v>
      </c>
      <c r="C402" s="337">
        <v>43373</v>
      </c>
      <c r="D402" s="338">
        <v>7061060000</v>
      </c>
      <c r="E402" s="339" t="s">
        <v>295</v>
      </c>
      <c r="F402" s="190" t="s">
        <v>301</v>
      </c>
      <c r="G402" s="352"/>
      <c r="H402" s="351">
        <v>225</v>
      </c>
      <c r="IS402" s="353"/>
      <c r="IT402" s="353"/>
    </row>
    <row r="403" spans="1:254">
      <c r="A403" s="334" t="s">
        <v>219</v>
      </c>
      <c r="B403" s="334">
        <v>26</v>
      </c>
      <c r="C403" s="337">
        <v>43373</v>
      </c>
      <c r="D403" s="338" t="s">
        <v>161</v>
      </c>
      <c r="E403" s="339" t="s">
        <v>295</v>
      </c>
      <c r="F403" s="190" t="s">
        <v>300</v>
      </c>
      <c r="G403" s="351">
        <v>233.67</v>
      </c>
      <c r="H403" s="352"/>
      <c r="IS403" s="353"/>
      <c r="IT403" s="353"/>
    </row>
    <row r="404" spans="1:254">
      <c r="A404" s="334" t="s">
        <v>219</v>
      </c>
      <c r="B404" s="334">
        <v>27</v>
      </c>
      <c r="C404" s="337">
        <v>43373</v>
      </c>
      <c r="D404" s="338">
        <v>7061040000</v>
      </c>
      <c r="E404" s="339" t="s">
        <v>295</v>
      </c>
      <c r="F404" s="190" t="s">
        <v>300</v>
      </c>
      <c r="G404" s="352"/>
      <c r="H404" s="351">
        <v>233.67</v>
      </c>
      <c r="IS404" s="353"/>
      <c r="IT404" s="353"/>
    </row>
    <row r="405" spans="1:254">
      <c r="A405" s="334" t="s">
        <v>219</v>
      </c>
      <c r="B405" s="334">
        <v>28</v>
      </c>
      <c r="C405" s="337">
        <v>43373</v>
      </c>
      <c r="D405" s="338" t="s">
        <v>163</v>
      </c>
      <c r="E405" s="339" t="s">
        <v>295</v>
      </c>
      <c r="F405" s="190" t="s">
        <v>299</v>
      </c>
      <c r="G405" s="351">
        <v>108.77</v>
      </c>
      <c r="H405" s="352"/>
      <c r="IS405" s="353"/>
      <c r="IT405" s="353"/>
    </row>
    <row r="406" spans="1:254">
      <c r="A406" s="334" t="s">
        <v>219</v>
      </c>
      <c r="B406" s="334">
        <v>29</v>
      </c>
      <c r="C406" s="337">
        <v>43373</v>
      </c>
      <c r="D406" s="338">
        <v>7061070000</v>
      </c>
      <c r="E406" s="339" t="s">
        <v>295</v>
      </c>
      <c r="F406" s="190" t="s">
        <v>299</v>
      </c>
      <c r="G406" s="352"/>
      <c r="H406" s="351">
        <v>108.77</v>
      </c>
      <c r="IS406" s="353"/>
      <c r="IT406" s="353"/>
    </row>
    <row r="407" spans="1:254">
      <c r="A407" s="334" t="s">
        <v>219</v>
      </c>
      <c r="B407" s="334">
        <v>30</v>
      </c>
      <c r="C407" s="337">
        <v>43373</v>
      </c>
      <c r="D407" s="338" t="s">
        <v>164</v>
      </c>
      <c r="E407" s="339" t="s">
        <v>295</v>
      </c>
      <c r="F407" s="190" t="s">
        <v>297</v>
      </c>
      <c r="G407" s="351">
        <v>2671.18</v>
      </c>
      <c r="H407" s="352"/>
      <c r="IS407" s="353"/>
      <c r="IT407" s="353"/>
    </row>
    <row r="408" spans="1:254">
      <c r="A408" s="334" t="s">
        <v>219</v>
      </c>
      <c r="B408" s="334">
        <v>31</v>
      </c>
      <c r="C408" s="337">
        <v>43373</v>
      </c>
      <c r="D408" s="338">
        <v>7061060000</v>
      </c>
      <c r="E408" s="339" t="s">
        <v>295</v>
      </c>
      <c r="F408" s="190" t="s">
        <v>297</v>
      </c>
      <c r="G408" s="352"/>
      <c r="H408" s="351">
        <v>2148.9899999999998</v>
      </c>
      <c r="IS408" s="353"/>
      <c r="IT408" s="353"/>
    </row>
    <row r="409" spans="1:254">
      <c r="A409" s="334" t="s">
        <v>219</v>
      </c>
      <c r="B409" s="334">
        <v>32</v>
      </c>
      <c r="C409" s="337">
        <v>43373</v>
      </c>
      <c r="D409" s="338">
        <v>7061060000</v>
      </c>
      <c r="E409" s="339" t="s">
        <v>295</v>
      </c>
      <c r="F409" s="190" t="s">
        <v>298</v>
      </c>
      <c r="G409" s="352"/>
      <c r="H409" s="351">
        <v>28.36</v>
      </c>
      <c r="IS409" s="353"/>
      <c r="IT409" s="353"/>
    </row>
    <row r="410" spans="1:254">
      <c r="A410" s="334" t="s">
        <v>219</v>
      </c>
      <c r="B410" s="334">
        <v>33</v>
      </c>
      <c r="C410" s="337">
        <v>43373</v>
      </c>
      <c r="D410" s="338">
        <v>1650060000</v>
      </c>
      <c r="E410" s="339" t="s">
        <v>295</v>
      </c>
      <c r="F410" s="190" t="s">
        <v>297</v>
      </c>
      <c r="G410" s="352"/>
      <c r="H410" s="351">
        <v>28.36</v>
      </c>
      <c r="IS410" s="353"/>
      <c r="IT410" s="353"/>
    </row>
    <row r="411" spans="1:254">
      <c r="A411" s="334" t="s">
        <v>219</v>
      </c>
      <c r="B411" s="334">
        <v>34</v>
      </c>
      <c r="C411" s="337">
        <v>43373</v>
      </c>
      <c r="D411" s="338" t="s">
        <v>181</v>
      </c>
      <c r="E411" s="339" t="s">
        <v>295</v>
      </c>
      <c r="F411" s="190" t="s">
        <v>297</v>
      </c>
      <c r="G411" s="352"/>
      <c r="H411" s="351">
        <v>30</v>
      </c>
      <c r="IS411" s="353"/>
      <c r="IT411" s="353"/>
    </row>
    <row r="412" spans="1:254">
      <c r="A412" s="334" t="s">
        <v>219</v>
      </c>
      <c r="B412" s="334">
        <v>35</v>
      </c>
      <c r="C412" s="337">
        <v>43373</v>
      </c>
      <c r="D412" s="338">
        <v>4457100000</v>
      </c>
      <c r="E412" s="339" t="s">
        <v>295</v>
      </c>
      <c r="F412" s="190" t="s">
        <v>297</v>
      </c>
      <c r="G412" s="352"/>
      <c r="H412" s="351">
        <v>435.47</v>
      </c>
      <c r="IS412" s="353"/>
      <c r="IT412" s="353"/>
    </row>
    <row r="413" spans="1:254">
      <c r="A413" s="334" t="s">
        <v>219</v>
      </c>
      <c r="B413" s="334">
        <v>36</v>
      </c>
      <c r="C413" s="337">
        <v>43373</v>
      </c>
      <c r="D413" s="338" t="s">
        <v>282</v>
      </c>
      <c r="E413" s="339" t="s">
        <v>295</v>
      </c>
      <c r="F413" s="190" t="s">
        <v>294</v>
      </c>
      <c r="G413" s="351">
        <v>3630</v>
      </c>
      <c r="H413" s="352"/>
      <c r="IS413" s="353"/>
      <c r="IT413" s="353"/>
    </row>
    <row r="414" spans="1:254">
      <c r="A414" s="334" t="s">
        <v>219</v>
      </c>
      <c r="B414" s="334">
        <v>37</v>
      </c>
      <c r="C414" s="337">
        <v>43373</v>
      </c>
      <c r="D414" s="338">
        <v>7061080000</v>
      </c>
      <c r="E414" s="339" t="s">
        <v>295</v>
      </c>
      <c r="F414" s="190" t="s">
        <v>294</v>
      </c>
      <c r="G414" s="352"/>
      <c r="H414" s="351">
        <v>3600</v>
      </c>
      <c r="IS414" s="353"/>
      <c r="IT414" s="353"/>
    </row>
    <row r="415" spans="1:254">
      <c r="A415" s="334" t="s">
        <v>219</v>
      </c>
      <c r="B415" s="334">
        <v>38</v>
      </c>
      <c r="C415" s="337">
        <v>43373</v>
      </c>
      <c r="D415" s="338" t="s">
        <v>284</v>
      </c>
      <c r="E415" s="339" t="s">
        <v>295</v>
      </c>
      <c r="F415" s="190" t="s">
        <v>294</v>
      </c>
      <c r="G415" s="352"/>
      <c r="H415" s="351">
        <v>30</v>
      </c>
      <c r="IS415" s="353"/>
      <c r="IT415" s="353"/>
    </row>
    <row r="416" spans="1:254">
      <c r="A416" s="334" t="s">
        <v>219</v>
      </c>
      <c r="B416" s="334">
        <v>39</v>
      </c>
      <c r="C416" s="337">
        <v>43373</v>
      </c>
      <c r="D416" s="338">
        <v>6152100000</v>
      </c>
      <c r="E416" s="339" t="s">
        <v>295</v>
      </c>
      <c r="F416" s="190" t="s">
        <v>296</v>
      </c>
      <c r="G416" s="351">
        <v>11783.2</v>
      </c>
      <c r="H416" s="352"/>
      <c r="IS416" s="353"/>
      <c r="IT416" s="353"/>
    </row>
    <row r="417" spans="1:254">
      <c r="A417" s="334" t="s">
        <v>219</v>
      </c>
      <c r="B417" s="334">
        <v>40</v>
      </c>
      <c r="C417" s="337">
        <v>43373</v>
      </c>
      <c r="D417" s="338" t="s">
        <v>282</v>
      </c>
      <c r="E417" s="339" t="s">
        <v>295</v>
      </c>
      <c r="F417" s="190" t="s">
        <v>296</v>
      </c>
      <c r="G417" s="352"/>
      <c r="H417" s="351">
        <v>11783.2</v>
      </c>
      <c r="IS417" s="353"/>
      <c r="IT417" s="353"/>
    </row>
    <row r="418" spans="1:254">
      <c r="A418" s="334" t="s">
        <v>219</v>
      </c>
      <c r="B418" s="334">
        <v>41</v>
      </c>
      <c r="C418" s="337">
        <v>43373</v>
      </c>
      <c r="D418" s="338">
        <v>6226600000</v>
      </c>
      <c r="E418" s="339" t="s">
        <v>295</v>
      </c>
      <c r="F418" s="190" t="s">
        <v>294</v>
      </c>
      <c r="G418" s="351">
        <v>152.46</v>
      </c>
      <c r="H418" s="352"/>
      <c r="IS418" s="353"/>
      <c r="IT418" s="353"/>
    </row>
    <row r="419" spans="1:254">
      <c r="A419" s="334" t="s">
        <v>219</v>
      </c>
      <c r="B419" s="334">
        <v>42</v>
      </c>
      <c r="C419" s="346">
        <v>43373</v>
      </c>
      <c r="D419" s="347" t="s">
        <v>282</v>
      </c>
      <c r="E419" s="348" t="s">
        <v>295</v>
      </c>
      <c r="F419" s="184" t="s">
        <v>294</v>
      </c>
      <c r="G419" s="352"/>
      <c r="H419" s="355">
        <v>152.46</v>
      </c>
      <c r="I419" s="360">
        <f>SUM(G378:G419)</f>
        <v>212668.22000000003</v>
      </c>
      <c r="J419" s="360">
        <f>SUM(H378:H419)</f>
        <v>212668.22</v>
      </c>
      <c r="IS419" s="353"/>
      <c r="IT419" s="353"/>
    </row>
    <row r="420" spans="1:254">
      <c r="A420" s="334" t="s">
        <v>219</v>
      </c>
      <c r="B420" s="334">
        <v>1</v>
      </c>
      <c r="C420" s="337">
        <v>43465</v>
      </c>
      <c r="D420" s="338" t="s">
        <v>159</v>
      </c>
      <c r="E420" s="339" t="s">
        <v>281</v>
      </c>
      <c r="F420" s="190" t="s">
        <v>292</v>
      </c>
      <c r="G420" s="351">
        <v>188102.95</v>
      </c>
      <c r="H420" s="352"/>
      <c r="IR420" s="353"/>
      <c r="IS420" s="353"/>
      <c r="IT420" s="353"/>
    </row>
    <row r="421" spans="1:254">
      <c r="A421" s="334" t="s">
        <v>219</v>
      </c>
      <c r="B421" s="334">
        <v>2</v>
      </c>
      <c r="C421" s="337">
        <v>43465</v>
      </c>
      <c r="D421" s="338">
        <v>7061010000</v>
      </c>
      <c r="E421" s="339" t="s">
        <v>281</v>
      </c>
      <c r="F421" s="190" t="s">
        <v>292</v>
      </c>
      <c r="G421" s="352"/>
      <c r="H421" s="351">
        <v>153833.89000000001</v>
      </c>
      <c r="IR421" s="353"/>
      <c r="IS421" s="353"/>
      <c r="IT421" s="353"/>
    </row>
    <row r="422" spans="1:254">
      <c r="A422" s="334" t="s">
        <v>219</v>
      </c>
      <c r="B422" s="334">
        <v>3</v>
      </c>
      <c r="C422" s="337">
        <v>43465</v>
      </c>
      <c r="D422" s="338" t="s">
        <v>179</v>
      </c>
      <c r="E422" s="339" t="s">
        <v>281</v>
      </c>
      <c r="F422" s="190" t="s">
        <v>292</v>
      </c>
      <c r="G422" s="352"/>
      <c r="H422" s="351">
        <v>2310</v>
      </c>
      <c r="IR422" s="353"/>
      <c r="IS422" s="353"/>
      <c r="IT422" s="353"/>
    </row>
    <row r="423" spans="1:254">
      <c r="A423" s="334" t="s">
        <v>219</v>
      </c>
      <c r="B423" s="334">
        <v>4</v>
      </c>
      <c r="C423" s="337">
        <v>43465</v>
      </c>
      <c r="D423" s="338">
        <v>4457100000</v>
      </c>
      <c r="E423" s="339" t="s">
        <v>281</v>
      </c>
      <c r="F423" s="190" t="s">
        <v>292</v>
      </c>
      <c r="G423" s="352"/>
      <c r="H423" s="351">
        <v>30766.78</v>
      </c>
      <c r="IR423" s="353"/>
      <c r="IS423" s="353"/>
      <c r="IT423" s="353"/>
    </row>
    <row r="424" spans="1:254">
      <c r="A424" s="334" t="s">
        <v>219</v>
      </c>
      <c r="B424" s="334">
        <v>5</v>
      </c>
      <c r="C424" s="337">
        <v>43465</v>
      </c>
      <c r="D424" s="338" t="s">
        <v>179</v>
      </c>
      <c r="E424" s="339" t="s">
        <v>281</v>
      </c>
      <c r="F424" s="190" t="s">
        <v>293</v>
      </c>
      <c r="G424" s="352"/>
      <c r="H424" s="351">
        <v>12092.4</v>
      </c>
      <c r="IR424" s="353"/>
      <c r="IS424" s="353"/>
      <c r="IT424" s="353"/>
    </row>
    <row r="425" spans="1:254">
      <c r="A425" s="334" t="s">
        <v>219</v>
      </c>
      <c r="B425" s="334">
        <v>6</v>
      </c>
      <c r="C425" s="337">
        <v>43465</v>
      </c>
      <c r="D425" s="338">
        <v>6226600000</v>
      </c>
      <c r="E425" s="339" t="s">
        <v>281</v>
      </c>
      <c r="F425" s="190" t="s">
        <v>292</v>
      </c>
      <c r="G425" s="351">
        <v>6965.11</v>
      </c>
      <c r="H425" s="352"/>
      <c r="IR425" s="353"/>
      <c r="IS425" s="353"/>
      <c r="IT425" s="353"/>
    </row>
    <row r="426" spans="1:254">
      <c r="A426" s="334" t="s">
        <v>219</v>
      </c>
      <c r="B426" s="334">
        <v>7</v>
      </c>
      <c r="C426" s="337">
        <v>43465</v>
      </c>
      <c r="D426" s="338">
        <v>4456600000</v>
      </c>
      <c r="E426" s="339" t="s">
        <v>281</v>
      </c>
      <c r="F426" s="190" t="s">
        <v>292</v>
      </c>
      <c r="G426" s="351">
        <v>1393.02</v>
      </c>
      <c r="H426" s="352"/>
      <c r="IR426" s="353"/>
      <c r="IS426" s="353"/>
      <c r="IT426" s="353"/>
    </row>
    <row r="427" spans="1:254">
      <c r="A427" s="334" t="s">
        <v>219</v>
      </c>
      <c r="B427" s="334">
        <v>8</v>
      </c>
      <c r="C427" s="337">
        <v>43465</v>
      </c>
      <c r="D427" s="338">
        <v>4671100000</v>
      </c>
      <c r="E427" s="339" t="s">
        <v>281</v>
      </c>
      <c r="F427" s="190" t="s">
        <v>291</v>
      </c>
      <c r="G427" s="351">
        <v>2541.9899999999998</v>
      </c>
      <c r="H427" s="352"/>
      <c r="IR427" s="353"/>
      <c r="IS427" s="353"/>
      <c r="IT427" s="353"/>
    </row>
    <row r="428" spans="1:254">
      <c r="A428" s="334" t="s">
        <v>219</v>
      </c>
      <c r="B428" s="334">
        <v>9</v>
      </c>
      <c r="C428" s="337">
        <v>43465</v>
      </c>
      <c r="D428" s="338">
        <v>6226600000</v>
      </c>
      <c r="E428" s="339" t="s">
        <v>281</v>
      </c>
      <c r="F428" s="190" t="s">
        <v>290</v>
      </c>
      <c r="G428" s="351">
        <v>91.32</v>
      </c>
      <c r="H428" s="352"/>
      <c r="IR428" s="353"/>
      <c r="IS428" s="353"/>
      <c r="IT428" s="353"/>
    </row>
    <row r="429" spans="1:254">
      <c r="A429" s="334" t="s">
        <v>219</v>
      </c>
      <c r="B429" s="334">
        <v>10</v>
      </c>
      <c r="C429" s="337">
        <v>43465</v>
      </c>
      <c r="D429" s="338">
        <v>4456600000</v>
      </c>
      <c r="E429" s="339" t="s">
        <v>281</v>
      </c>
      <c r="F429" s="190" t="s">
        <v>290</v>
      </c>
      <c r="G429" s="351">
        <v>18.260000000000002</v>
      </c>
      <c r="H429" s="352"/>
      <c r="IR429" s="353"/>
      <c r="IS429" s="353"/>
      <c r="IT429" s="353"/>
    </row>
    <row r="430" spans="1:254">
      <c r="A430" s="334" t="s">
        <v>219</v>
      </c>
      <c r="B430" s="334">
        <v>11</v>
      </c>
      <c r="C430" s="337">
        <v>43465</v>
      </c>
      <c r="D430" s="338" t="s">
        <v>164</v>
      </c>
      <c r="E430" s="339" t="s">
        <v>281</v>
      </c>
      <c r="F430" s="190" t="s">
        <v>290</v>
      </c>
      <c r="G430" s="352"/>
      <c r="H430" s="351">
        <v>109.58</v>
      </c>
      <c r="IR430" s="353"/>
      <c r="IS430" s="353"/>
      <c r="IT430" s="353"/>
    </row>
    <row r="431" spans="1:254">
      <c r="A431" s="334" t="s">
        <v>219</v>
      </c>
      <c r="B431" s="334">
        <v>12</v>
      </c>
      <c r="C431" s="337">
        <v>43465</v>
      </c>
      <c r="D431" s="338">
        <v>6226600000</v>
      </c>
      <c r="E431" s="339" t="s">
        <v>281</v>
      </c>
      <c r="F431" s="190" t="s">
        <v>289</v>
      </c>
      <c r="G431" s="351">
        <v>9.81</v>
      </c>
      <c r="H431" s="352"/>
      <c r="IR431" s="353"/>
      <c r="IS431" s="353"/>
      <c r="IT431" s="353"/>
    </row>
    <row r="432" spans="1:254">
      <c r="A432" s="334" t="s">
        <v>219</v>
      </c>
      <c r="B432" s="334">
        <v>13</v>
      </c>
      <c r="C432" s="337">
        <v>43465</v>
      </c>
      <c r="D432" s="338" t="s">
        <v>161</v>
      </c>
      <c r="E432" s="339" t="s">
        <v>281</v>
      </c>
      <c r="F432" s="190" t="s">
        <v>289</v>
      </c>
      <c r="G432" s="352"/>
      <c r="H432" s="351">
        <v>9.81</v>
      </c>
      <c r="IR432" s="353"/>
      <c r="IS432" s="353"/>
      <c r="IT432" s="353"/>
    </row>
    <row r="433" spans="1:254">
      <c r="A433" s="334" t="s">
        <v>219</v>
      </c>
      <c r="B433" s="334">
        <v>14</v>
      </c>
      <c r="C433" s="337">
        <v>43465</v>
      </c>
      <c r="D433" s="338">
        <v>6226600000</v>
      </c>
      <c r="E433" s="339" t="s">
        <v>281</v>
      </c>
      <c r="F433" s="190" t="s">
        <v>288</v>
      </c>
      <c r="G433" s="351">
        <v>9.76</v>
      </c>
      <c r="H433" s="352"/>
      <c r="IR433" s="353"/>
      <c r="IS433" s="353"/>
      <c r="IT433" s="353"/>
    </row>
    <row r="434" spans="1:254">
      <c r="A434" s="334" t="s">
        <v>219</v>
      </c>
      <c r="B434" s="334">
        <v>15</v>
      </c>
      <c r="C434" s="337">
        <v>43465</v>
      </c>
      <c r="D434" s="338">
        <v>4456600000</v>
      </c>
      <c r="E434" s="339" t="s">
        <v>281</v>
      </c>
      <c r="F434" s="190" t="s">
        <v>288</v>
      </c>
      <c r="G434" s="351">
        <v>1.95</v>
      </c>
      <c r="H434" s="352"/>
      <c r="IR434" s="353"/>
      <c r="IS434" s="353"/>
      <c r="IT434" s="353"/>
    </row>
    <row r="435" spans="1:254">
      <c r="A435" s="334" t="s">
        <v>219</v>
      </c>
      <c r="B435" s="334">
        <v>16</v>
      </c>
      <c r="C435" s="337">
        <v>43465</v>
      </c>
      <c r="D435" s="338" t="s">
        <v>164</v>
      </c>
      <c r="E435" s="339" t="s">
        <v>281</v>
      </c>
      <c r="F435" s="190" t="s">
        <v>288</v>
      </c>
      <c r="G435" s="352"/>
      <c r="H435" s="351">
        <v>11.71</v>
      </c>
      <c r="IR435" s="353"/>
      <c r="IS435" s="353"/>
      <c r="IT435" s="353"/>
    </row>
    <row r="436" spans="1:254">
      <c r="A436" s="334" t="s">
        <v>219</v>
      </c>
      <c r="B436" s="334">
        <v>17</v>
      </c>
      <c r="C436" s="337">
        <v>43465</v>
      </c>
      <c r="D436" s="338" t="s">
        <v>164</v>
      </c>
      <c r="E436" s="339" t="s">
        <v>281</v>
      </c>
      <c r="F436" s="190" t="s">
        <v>287</v>
      </c>
      <c r="G436" s="351">
        <v>278.75</v>
      </c>
      <c r="H436" s="352"/>
      <c r="IR436" s="353"/>
      <c r="IS436" s="353"/>
      <c r="IT436" s="353"/>
    </row>
    <row r="437" spans="1:254">
      <c r="A437" s="334" t="s">
        <v>219</v>
      </c>
      <c r="B437" s="334">
        <v>18</v>
      </c>
      <c r="C437" s="337">
        <v>43465</v>
      </c>
      <c r="D437" s="338">
        <v>1650060000</v>
      </c>
      <c r="E437" s="339" t="s">
        <v>281</v>
      </c>
      <c r="F437" s="190" t="s">
        <v>287</v>
      </c>
      <c r="G437" s="352"/>
      <c r="H437" s="351">
        <v>1.63</v>
      </c>
      <c r="IR437" s="353"/>
      <c r="IS437" s="353"/>
      <c r="IT437" s="353"/>
    </row>
    <row r="438" spans="1:254">
      <c r="A438" s="334" t="s">
        <v>219</v>
      </c>
      <c r="B438" s="334">
        <v>19</v>
      </c>
      <c r="C438" s="337">
        <v>43465</v>
      </c>
      <c r="D438" s="338">
        <v>4457100000</v>
      </c>
      <c r="E438" s="339" t="s">
        <v>281</v>
      </c>
      <c r="F438" s="190" t="s">
        <v>287</v>
      </c>
      <c r="G438" s="352"/>
      <c r="H438" s="351">
        <v>46.2</v>
      </c>
      <c r="IR438" s="353"/>
      <c r="IS438" s="353"/>
      <c r="IT438" s="353"/>
    </row>
    <row r="439" spans="1:254">
      <c r="A439" s="334" t="s">
        <v>219</v>
      </c>
      <c r="B439" s="334">
        <v>20</v>
      </c>
      <c r="C439" s="337">
        <v>43465</v>
      </c>
      <c r="D439" s="338">
        <v>7061060000</v>
      </c>
      <c r="E439" s="339" t="s">
        <v>281</v>
      </c>
      <c r="F439" s="190" t="s">
        <v>287</v>
      </c>
      <c r="G439" s="352"/>
      <c r="H439" s="351">
        <v>230.92</v>
      </c>
      <c r="IR439" s="353"/>
      <c r="IS439" s="353"/>
      <c r="IT439" s="353"/>
    </row>
    <row r="440" spans="1:254">
      <c r="A440" s="334" t="s">
        <v>219</v>
      </c>
      <c r="B440" s="334">
        <v>21</v>
      </c>
      <c r="C440" s="337">
        <v>43465</v>
      </c>
      <c r="D440" s="338" t="s">
        <v>161</v>
      </c>
      <c r="E440" s="339" t="s">
        <v>281</v>
      </c>
      <c r="F440" s="190" t="s">
        <v>286</v>
      </c>
      <c r="G440" s="351">
        <v>233.67</v>
      </c>
      <c r="H440" s="352"/>
      <c r="IR440" s="353"/>
      <c r="IS440" s="353"/>
      <c r="IT440" s="353"/>
    </row>
    <row r="441" spans="1:254">
      <c r="A441" s="334" t="s">
        <v>219</v>
      </c>
      <c r="B441" s="334">
        <v>22</v>
      </c>
      <c r="C441" s="337">
        <v>43465</v>
      </c>
      <c r="D441" s="338">
        <v>7061040000</v>
      </c>
      <c r="E441" s="339" t="s">
        <v>281</v>
      </c>
      <c r="F441" s="190" t="s">
        <v>286</v>
      </c>
      <c r="G441" s="352"/>
      <c r="H441" s="351">
        <v>233.67</v>
      </c>
      <c r="IR441" s="353"/>
      <c r="IS441" s="353"/>
      <c r="IT441" s="353"/>
    </row>
    <row r="442" spans="1:254">
      <c r="A442" s="334" t="s">
        <v>219</v>
      </c>
      <c r="B442" s="334">
        <v>23</v>
      </c>
      <c r="C442" s="337">
        <v>43465</v>
      </c>
      <c r="D442" s="338" t="s">
        <v>164</v>
      </c>
      <c r="E442" s="339" t="s">
        <v>281</v>
      </c>
      <c r="F442" s="190" t="s">
        <v>285</v>
      </c>
      <c r="G442" s="351">
        <v>2608.79</v>
      </c>
      <c r="H442" s="352"/>
      <c r="IR442" s="353"/>
      <c r="IS442" s="353"/>
      <c r="IT442" s="353"/>
    </row>
    <row r="443" spans="1:254">
      <c r="A443" s="334" t="s">
        <v>219</v>
      </c>
      <c r="B443" s="334">
        <v>24</v>
      </c>
      <c r="C443" s="337">
        <v>43465</v>
      </c>
      <c r="D443" s="338">
        <v>7061060000</v>
      </c>
      <c r="E443" s="339" t="s">
        <v>281</v>
      </c>
      <c r="F443" s="190" t="s">
        <v>285</v>
      </c>
      <c r="G443" s="352"/>
      <c r="H443" s="351">
        <v>2148.9899999999998</v>
      </c>
      <c r="IR443" s="353"/>
      <c r="IS443" s="353"/>
      <c r="IT443" s="353"/>
    </row>
    <row r="444" spans="1:254">
      <c r="A444" s="334" t="s">
        <v>219</v>
      </c>
      <c r="B444" s="334">
        <v>25</v>
      </c>
      <c r="C444" s="337">
        <v>43465</v>
      </c>
      <c r="D444" s="338" t="s">
        <v>181</v>
      </c>
      <c r="E444" s="339" t="s">
        <v>281</v>
      </c>
      <c r="F444" s="190" t="s">
        <v>285</v>
      </c>
      <c r="G444" s="352"/>
      <c r="H444" s="351">
        <v>30</v>
      </c>
      <c r="IR444" s="353"/>
      <c r="IS444" s="353"/>
      <c r="IT444" s="353"/>
    </row>
    <row r="445" spans="1:254">
      <c r="A445" s="334" t="s">
        <v>219</v>
      </c>
      <c r="B445" s="334">
        <v>26</v>
      </c>
      <c r="C445" s="337">
        <v>43465</v>
      </c>
      <c r="D445" s="338">
        <v>4457100000</v>
      </c>
      <c r="E445" s="339" t="s">
        <v>281</v>
      </c>
      <c r="F445" s="190" t="s">
        <v>285</v>
      </c>
      <c r="G445" s="352"/>
      <c r="H445" s="351">
        <v>429.8</v>
      </c>
      <c r="IR445" s="353"/>
      <c r="IS445" s="353"/>
      <c r="IT445" s="353"/>
    </row>
    <row r="446" spans="1:254">
      <c r="A446" s="334" t="s">
        <v>219</v>
      </c>
      <c r="B446" s="334">
        <v>27</v>
      </c>
      <c r="C446" s="337">
        <v>43465</v>
      </c>
      <c r="D446" s="338" t="s">
        <v>282</v>
      </c>
      <c r="E446" s="339" t="s">
        <v>281</v>
      </c>
      <c r="F446" s="190" t="s">
        <v>283</v>
      </c>
      <c r="G446" s="351">
        <v>3630</v>
      </c>
      <c r="H446" s="352"/>
      <c r="IR446" s="353"/>
      <c r="IS446" s="353"/>
      <c r="IT446" s="353"/>
    </row>
    <row r="447" spans="1:254">
      <c r="A447" s="334" t="s">
        <v>219</v>
      </c>
      <c r="B447" s="334">
        <v>28</v>
      </c>
      <c r="C447" s="337">
        <v>43465</v>
      </c>
      <c r="D447" s="338">
        <v>7061080000</v>
      </c>
      <c r="E447" s="339" t="s">
        <v>281</v>
      </c>
      <c r="F447" s="190" t="s">
        <v>283</v>
      </c>
      <c r="G447" s="352"/>
      <c r="H447" s="351">
        <v>3600</v>
      </c>
      <c r="IR447" s="353"/>
      <c r="IS447" s="353"/>
      <c r="IT447" s="353"/>
    </row>
    <row r="448" spans="1:254">
      <c r="A448" s="334" t="s">
        <v>219</v>
      </c>
      <c r="B448" s="334">
        <v>29</v>
      </c>
      <c r="C448" s="337">
        <v>43465</v>
      </c>
      <c r="D448" s="338" t="s">
        <v>284</v>
      </c>
      <c r="E448" s="339" t="s">
        <v>281</v>
      </c>
      <c r="F448" s="190" t="s">
        <v>283</v>
      </c>
      <c r="G448" s="352"/>
      <c r="H448" s="351">
        <v>30</v>
      </c>
      <c r="IR448" s="353"/>
      <c r="IS448" s="353"/>
      <c r="IT448" s="353"/>
    </row>
    <row r="449" spans="1:254">
      <c r="A449" s="334" t="s">
        <v>219</v>
      </c>
      <c r="B449" s="334">
        <v>30</v>
      </c>
      <c r="C449" s="337">
        <v>43465</v>
      </c>
      <c r="D449" s="338">
        <v>6226600000</v>
      </c>
      <c r="E449" s="339" t="s">
        <v>281</v>
      </c>
      <c r="F449" s="190" t="s">
        <v>283</v>
      </c>
      <c r="G449" s="351">
        <v>152.46</v>
      </c>
      <c r="H449" s="352"/>
      <c r="IR449" s="353"/>
      <c r="IS449" s="353"/>
      <c r="IT449" s="353"/>
    </row>
    <row r="450" spans="1:254">
      <c r="A450" s="334" t="s">
        <v>219</v>
      </c>
      <c r="B450" s="334">
        <v>31</v>
      </c>
      <c r="C450" s="337">
        <v>43465</v>
      </c>
      <c r="D450" s="338" t="s">
        <v>282</v>
      </c>
      <c r="E450" s="339" t="s">
        <v>281</v>
      </c>
      <c r="F450" s="190" t="s">
        <v>283</v>
      </c>
      <c r="G450" s="352"/>
      <c r="H450" s="351">
        <v>152.46</v>
      </c>
      <c r="IR450" s="353"/>
      <c r="IS450" s="353"/>
      <c r="IT450" s="353"/>
    </row>
    <row r="451" spans="1:254">
      <c r="A451" s="334" t="s">
        <v>219</v>
      </c>
      <c r="B451" s="334">
        <v>32</v>
      </c>
      <c r="C451" s="337">
        <v>43465</v>
      </c>
      <c r="D451" s="338">
        <v>6152100000</v>
      </c>
      <c r="E451" s="339" t="s">
        <v>281</v>
      </c>
      <c r="F451" s="190" t="s">
        <v>280</v>
      </c>
      <c r="G451" s="351">
        <v>262.89999999999998</v>
      </c>
      <c r="H451" s="352"/>
      <c r="IR451" s="353"/>
      <c r="IS451" s="353"/>
      <c r="IT451" s="353"/>
    </row>
    <row r="452" spans="1:254">
      <c r="A452" s="334" t="s">
        <v>219</v>
      </c>
      <c r="B452" s="334">
        <v>33</v>
      </c>
      <c r="C452" s="346">
        <v>43465</v>
      </c>
      <c r="D452" s="347" t="s">
        <v>282</v>
      </c>
      <c r="E452" s="348" t="s">
        <v>281</v>
      </c>
      <c r="F452" s="184" t="s">
        <v>280</v>
      </c>
      <c r="G452" s="352"/>
      <c r="H452" s="355">
        <v>262.89999999999998</v>
      </c>
      <c r="I452" s="360">
        <f>SUM(G420:G452)</f>
        <v>206300.74000000002</v>
      </c>
      <c r="J452" s="360">
        <f>SUM(H420:H452)</f>
        <v>206300.74</v>
      </c>
      <c r="IR452" s="353"/>
      <c r="IS452" s="353"/>
      <c r="IT452" s="353"/>
    </row>
    <row r="453" spans="1:254">
      <c r="I453" s="360">
        <f>SUM(I452,I419,I377,I335,I287,I278,I273,I262,I260,I250,I246,I242,I229,I225,I222,I198,I194,I185,I172,I170,I165,I163,I161,I157,I144,I141,I128,I119,I114,I92,I78,I72,I52,I47,I43,I28)</f>
        <v>7339521.0700000003</v>
      </c>
      <c r="J453" s="360">
        <f>SUM(J452,J419,J377,J335,J287,J278,J273,J262,J260,J250,J246,J242,J229,J225,J222,J198,J194,J185,J172,J170,J165,J163,J161,J157,J144,J141,J128,J119,J114,J92,J78,J72,J52,J47,J43,J28)</f>
        <v>7339521.0700000003</v>
      </c>
    </row>
  </sheetData>
  <autoFilter ref="A2:H2"/>
  <hyperlinks>
    <hyperlink ref="F125" r:id="rId1" display="http://pap.fr/"/>
  </hyperlinks>
  <pageMargins left="0.22013888888888888" right="0.29652777777777778" top="0.25" bottom="8.3333333333333329E-2" header="0.25" footer="0.25"/>
  <pageSetup paperSize="9" orientation="portrait" horizontalDpi="0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4:E66"/>
  <sheetViews>
    <sheetView tabSelected="1" topLeftCell="A31" workbookViewId="0">
      <selection activeCell="B71" sqref="B71"/>
    </sheetView>
  </sheetViews>
  <sheetFormatPr baseColWidth="10" defaultRowHeight="14.4"/>
  <cols>
    <col min="2" max="2" width="19.5546875" customWidth="1"/>
    <col min="3" max="3" width="15.33203125" customWidth="1"/>
    <col min="4" max="4" width="16.5546875" bestFit="1" customWidth="1"/>
    <col min="5" max="5" width="15.109375" bestFit="1" customWidth="1"/>
    <col min="6" max="6" width="5" bestFit="1" customWidth="1"/>
    <col min="7" max="8" width="5" customWidth="1"/>
    <col min="9" max="11" width="5" bestFit="1" customWidth="1"/>
    <col min="12" max="12" width="6" bestFit="1" customWidth="1"/>
    <col min="13" max="15" width="5" bestFit="1" customWidth="1"/>
    <col min="16" max="17" width="6" bestFit="1" customWidth="1"/>
    <col min="18" max="18" width="5" bestFit="1" customWidth="1"/>
    <col min="19" max="20" width="6" bestFit="1" customWidth="1"/>
    <col min="21" max="21" width="7" bestFit="1" customWidth="1"/>
    <col min="22" max="35" width="6" bestFit="1" customWidth="1"/>
    <col min="36" max="48" width="7" bestFit="1" customWidth="1"/>
    <col min="49" max="49" width="8.44140625" bestFit="1" customWidth="1"/>
    <col min="50" max="57" width="7" bestFit="1" customWidth="1"/>
    <col min="58" max="58" width="8.44140625" bestFit="1" customWidth="1"/>
    <col min="59" max="59" width="7" bestFit="1" customWidth="1"/>
    <col min="60" max="78" width="8.44140625" bestFit="1" customWidth="1"/>
    <col min="79" max="80" width="9.44140625" bestFit="1" customWidth="1"/>
    <col min="81" max="81" width="8.44140625" bestFit="1" customWidth="1"/>
    <col min="82" max="82" width="9.44140625" bestFit="1" customWidth="1"/>
    <col min="83" max="83" width="8.44140625" bestFit="1" customWidth="1"/>
    <col min="84" max="84" width="9.44140625" bestFit="1" customWidth="1"/>
    <col min="85" max="87" width="8.44140625" bestFit="1" customWidth="1"/>
    <col min="88" max="96" width="9.44140625" bestFit="1" customWidth="1"/>
    <col min="97" max="98" width="10.44140625" bestFit="1" customWidth="1"/>
    <col min="99" max="102" width="9.44140625" bestFit="1" customWidth="1"/>
    <col min="103" max="103" width="10.44140625" bestFit="1" customWidth="1"/>
    <col min="104" max="105" width="9.44140625" bestFit="1" customWidth="1"/>
    <col min="106" max="115" width="10.44140625" bestFit="1" customWidth="1"/>
    <col min="116" max="116" width="11.88671875" bestFit="1" customWidth="1"/>
    <col min="117" max="117" width="5.88671875" bestFit="1" customWidth="1"/>
    <col min="118" max="118" width="16.5546875" bestFit="1" customWidth="1"/>
    <col min="119" max="127" width="5" bestFit="1" customWidth="1"/>
    <col min="128" max="128" width="2" bestFit="1" customWidth="1"/>
    <col min="129" max="133" width="5" bestFit="1" customWidth="1"/>
    <col min="134" max="134" width="6" bestFit="1" customWidth="1"/>
    <col min="135" max="135" width="3" bestFit="1" customWidth="1"/>
    <col min="136" max="137" width="5" bestFit="1" customWidth="1"/>
    <col min="138" max="140" width="6" bestFit="1" customWidth="1"/>
    <col min="141" max="142" width="3" bestFit="1" customWidth="1"/>
    <col min="143" max="143" width="5" bestFit="1" customWidth="1"/>
    <col min="144" max="146" width="6" bestFit="1" customWidth="1"/>
    <col min="147" max="147" width="3" bestFit="1" customWidth="1"/>
    <col min="148" max="149" width="6" bestFit="1" customWidth="1"/>
    <col min="150" max="150" width="5" bestFit="1" customWidth="1"/>
    <col min="151" max="158" width="7" bestFit="1" customWidth="1"/>
    <col min="159" max="159" width="4" bestFit="1" customWidth="1"/>
    <col min="160" max="160" width="7" bestFit="1" customWidth="1"/>
    <col min="161" max="162" width="4" bestFit="1" customWidth="1"/>
    <col min="163" max="163" width="7" bestFit="1" customWidth="1"/>
    <col min="164" max="164" width="4" bestFit="1" customWidth="1"/>
    <col min="165" max="167" width="7" bestFit="1" customWidth="1"/>
    <col min="168" max="168" width="4" bestFit="1" customWidth="1"/>
    <col min="169" max="171" width="7" bestFit="1" customWidth="1"/>
    <col min="172" max="172" width="6" bestFit="1" customWidth="1"/>
    <col min="173" max="174" width="4" bestFit="1" customWidth="1"/>
    <col min="175" max="177" width="8" bestFit="1" customWidth="1"/>
    <col min="178" max="178" width="5" bestFit="1" customWidth="1"/>
    <col min="179" max="182" width="8" bestFit="1" customWidth="1"/>
    <col min="183" max="183" width="5" bestFit="1" customWidth="1"/>
    <col min="184" max="188" width="8" bestFit="1" customWidth="1"/>
    <col min="189" max="195" width="5" bestFit="1" customWidth="1"/>
    <col min="196" max="197" width="8" bestFit="1" customWidth="1"/>
    <col min="198" max="199" width="5" bestFit="1" customWidth="1"/>
    <col min="200" max="202" width="8" bestFit="1" customWidth="1"/>
    <col min="203" max="203" width="5" bestFit="1" customWidth="1"/>
    <col min="204" max="204" width="6" bestFit="1" customWidth="1"/>
    <col min="205" max="207" width="9" bestFit="1" customWidth="1"/>
    <col min="208" max="214" width="6" bestFit="1" customWidth="1"/>
    <col min="215" max="216" width="9" bestFit="1" customWidth="1"/>
    <col min="217" max="218" width="6" bestFit="1" customWidth="1"/>
    <col min="219" max="220" width="9" bestFit="1" customWidth="1"/>
    <col min="221" max="221" width="10" bestFit="1" customWidth="1"/>
    <col min="222" max="222" width="7" bestFit="1" customWidth="1"/>
    <col min="223" max="230" width="10" bestFit="1" customWidth="1"/>
    <col min="231" max="231" width="11" bestFit="1" customWidth="1"/>
    <col min="232" max="232" width="11.88671875" bestFit="1" customWidth="1"/>
    <col min="233" max="233" width="20.109375" bestFit="1" customWidth="1"/>
    <col min="234" max="234" width="21.33203125" bestFit="1" customWidth="1"/>
  </cols>
  <sheetData>
    <row r="4" spans="2:5">
      <c r="C4" s="157" t="s">
        <v>230</v>
      </c>
    </row>
    <row r="5" spans="2:5">
      <c r="B5" s="157" t="s">
        <v>228</v>
      </c>
      <c r="C5" s="380" t="s">
        <v>231</v>
      </c>
      <c r="D5" s="380" t="s">
        <v>232</v>
      </c>
      <c r="E5" s="380" t="s">
        <v>233</v>
      </c>
    </row>
    <row r="6" spans="2:5">
      <c r="B6" s="158">
        <v>1013000000</v>
      </c>
      <c r="C6" s="159"/>
      <c r="D6" s="159">
        <v>7622.45</v>
      </c>
      <c r="E6" s="159">
        <v>7622.45</v>
      </c>
    </row>
    <row r="7" spans="2:5">
      <c r="B7" s="158">
        <v>1100000000</v>
      </c>
      <c r="C7" s="159"/>
      <c r="D7" s="159">
        <v>314223.01</v>
      </c>
      <c r="E7" s="159">
        <v>314223.01</v>
      </c>
    </row>
    <row r="8" spans="2:5">
      <c r="B8" s="158">
        <v>1200000000</v>
      </c>
      <c r="C8" s="159">
        <v>577015.61</v>
      </c>
      <c r="D8" s="159">
        <v>577015.61</v>
      </c>
      <c r="E8" s="159">
        <v>0</v>
      </c>
    </row>
    <row r="9" spans="2:5">
      <c r="B9" s="158">
        <v>1650010000</v>
      </c>
      <c r="C9" s="159">
        <v>1992.75</v>
      </c>
      <c r="D9" s="159">
        <v>163903.79</v>
      </c>
      <c r="E9" s="159">
        <v>161911.04000000001</v>
      </c>
    </row>
    <row r="10" spans="2:5">
      <c r="B10" s="158">
        <v>1650030000</v>
      </c>
      <c r="C10" s="159">
        <v>1781.86</v>
      </c>
      <c r="D10" s="159">
        <v>1781.86</v>
      </c>
      <c r="E10" s="159">
        <v>0</v>
      </c>
    </row>
    <row r="11" spans="2:5">
      <c r="B11" s="158">
        <v>1650040000</v>
      </c>
      <c r="C11" s="159"/>
      <c r="D11" s="159">
        <v>77.89</v>
      </c>
      <c r="E11" s="159">
        <v>77.89</v>
      </c>
    </row>
    <row r="12" spans="2:5">
      <c r="B12" s="158">
        <v>1650060000</v>
      </c>
      <c r="C12" s="159"/>
      <c r="D12" s="159">
        <v>2225.6200000000003</v>
      </c>
      <c r="E12" s="159">
        <v>2225.6200000000003</v>
      </c>
    </row>
    <row r="13" spans="2:5">
      <c r="B13" s="158">
        <v>1650070000</v>
      </c>
      <c r="C13" s="159"/>
      <c r="D13" s="159">
        <v>75</v>
      </c>
      <c r="E13" s="159">
        <v>75</v>
      </c>
    </row>
    <row r="14" spans="2:5">
      <c r="B14" s="158">
        <v>1650080000</v>
      </c>
      <c r="C14" s="159"/>
      <c r="D14" s="159">
        <v>1200</v>
      </c>
      <c r="E14" s="159">
        <v>1200</v>
      </c>
    </row>
    <row r="15" spans="2:5">
      <c r="B15" s="158">
        <v>2115500000</v>
      </c>
      <c r="C15" s="159">
        <v>512677.51</v>
      </c>
      <c r="D15" s="159"/>
      <c r="E15" s="159">
        <v>-512677.51</v>
      </c>
    </row>
    <row r="16" spans="2:5">
      <c r="B16" s="158">
        <v>2131500000</v>
      </c>
      <c r="C16" s="159">
        <v>3286989.08</v>
      </c>
      <c r="D16" s="159"/>
      <c r="E16" s="159">
        <v>-3286989.08</v>
      </c>
    </row>
    <row r="17" spans="2:5">
      <c r="B17" s="158">
        <v>2135000000</v>
      </c>
      <c r="C17" s="159">
        <v>100901.24</v>
      </c>
      <c r="D17" s="159"/>
      <c r="E17" s="159">
        <v>-100901.24</v>
      </c>
    </row>
    <row r="18" spans="2:5">
      <c r="B18" s="158">
        <v>4081000000</v>
      </c>
      <c r="C18" s="159">
        <v>13546.08</v>
      </c>
      <c r="D18" s="159">
        <v>26394.92</v>
      </c>
      <c r="E18" s="159">
        <v>12848.839999999998</v>
      </c>
    </row>
    <row r="19" spans="2:5">
      <c r="B19" s="158">
        <v>4455100000</v>
      </c>
      <c r="C19" s="159">
        <v>123187</v>
      </c>
      <c r="D19" s="159">
        <v>133177</v>
      </c>
      <c r="E19" s="159">
        <v>9990</v>
      </c>
    </row>
    <row r="20" spans="2:5">
      <c r="B20" s="158">
        <v>4456600000</v>
      </c>
      <c r="C20" s="159">
        <v>8022.7200000000021</v>
      </c>
      <c r="D20" s="159">
        <v>7048.09</v>
      </c>
      <c r="E20" s="159">
        <v>-974.63000000000193</v>
      </c>
    </row>
    <row r="21" spans="2:5">
      <c r="B21" s="158">
        <v>4456700000</v>
      </c>
      <c r="C21" s="159">
        <v>223</v>
      </c>
      <c r="D21" s="159">
        <v>223</v>
      </c>
      <c r="E21" s="159">
        <v>0</v>
      </c>
    </row>
    <row r="22" spans="2:5">
      <c r="B22" s="158">
        <v>4457100000</v>
      </c>
      <c r="C22" s="159">
        <v>136797.84999999998</v>
      </c>
      <c r="D22" s="159">
        <v>136797.84999999998</v>
      </c>
      <c r="E22" s="159">
        <v>0</v>
      </c>
    </row>
    <row r="23" spans="2:5">
      <c r="B23" s="158">
        <v>4551010000</v>
      </c>
      <c r="C23" s="159">
        <v>141645</v>
      </c>
      <c r="D23" s="159">
        <v>921868.56</v>
      </c>
      <c r="E23" s="159">
        <v>780223.56</v>
      </c>
    </row>
    <row r="24" spans="2:5">
      <c r="B24" s="158">
        <v>4551020000</v>
      </c>
      <c r="C24" s="159">
        <v>142785</v>
      </c>
      <c r="D24" s="159">
        <v>929409.35</v>
      </c>
      <c r="E24" s="159">
        <v>786624.35</v>
      </c>
    </row>
    <row r="25" spans="2:5">
      <c r="B25" s="158">
        <v>4551030000</v>
      </c>
      <c r="C25" s="159">
        <v>142785</v>
      </c>
      <c r="D25" s="159">
        <v>929409.35</v>
      </c>
      <c r="E25" s="159">
        <v>786624.35</v>
      </c>
    </row>
    <row r="26" spans="2:5">
      <c r="B26" s="158">
        <v>4551040000</v>
      </c>
      <c r="C26" s="159">
        <v>142785</v>
      </c>
      <c r="D26" s="159">
        <v>929409.35</v>
      </c>
      <c r="E26" s="159">
        <v>786624.35</v>
      </c>
    </row>
    <row r="27" spans="2:5">
      <c r="B27" s="158">
        <v>4671100000</v>
      </c>
      <c r="C27" s="159">
        <v>28644.47</v>
      </c>
      <c r="D27" s="159">
        <v>15795.63</v>
      </c>
      <c r="E27" s="159">
        <v>-12848.840000000002</v>
      </c>
    </row>
    <row r="28" spans="2:5">
      <c r="B28" s="158">
        <v>4672100000</v>
      </c>
      <c r="C28" s="159">
        <v>2480</v>
      </c>
      <c r="D28" s="159"/>
      <c r="E28" s="159">
        <v>-2480</v>
      </c>
    </row>
    <row r="29" spans="2:5">
      <c r="B29" s="158">
        <v>5040000000</v>
      </c>
      <c r="C29" s="159">
        <v>238423.63</v>
      </c>
      <c r="D29" s="159"/>
      <c r="E29" s="159">
        <v>-238423.63</v>
      </c>
    </row>
    <row r="30" spans="2:5">
      <c r="B30" s="158">
        <v>5121000000</v>
      </c>
      <c r="C30" s="159">
        <v>619883.92000000004</v>
      </c>
      <c r="D30" s="159">
        <v>618278.4700000002</v>
      </c>
      <c r="E30" s="159">
        <v>-1605.449999999837</v>
      </c>
    </row>
    <row r="31" spans="2:5">
      <c r="B31" s="158">
        <v>5122000000</v>
      </c>
      <c r="C31" s="159">
        <v>194307.7</v>
      </c>
      <c r="D31" s="159">
        <v>125913.60000000001</v>
      </c>
      <c r="E31" s="159">
        <v>-68394.100000000006</v>
      </c>
    </row>
    <row r="32" spans="2:5">
      <c r="B32" s="158">
        <v>6064000000</v>
      </c>
      <c r="C32" s="159">
        <v>8.75</v>
      </c>
      <c r="D32" s="159"/>
      <c r="E32" s="159">
        <v>-8.75</v>
      </c>
    </row>
    <row r="33" spans="2:5">
      <c r="B33" s="158">
        <v>6132000000</v>
      </c>
      <c r="C33" s="159">
        <v>3105.47</v>
      </c>
      <c r="D33" s="159"/>
      <c r="E33" s="159">
        <v>-3105.47</v>
      </c>
    </row>
    <row r="34" spans="2:5">
      <c r="B34" s="158">
        <v>6141000000</v>
      </c>
      <c r="C34" s="159">
        <v>12897.57</v>
      </c>
      <c r="D34" s="159">
        <v>13546.08</v>
      </c>
      <c r="E34" s="159">
        <v>648.51000000000022</v>
      </c>
    </row>
    <row r="35" spans="2:5">
      <c r="B35" s="158">
        <v>6152100000</v>
      </c>
      <c r="C35" s="159">
        <v>17749.370000000003</v>
      </c>
      <c r="D35" s="159"/>
      <c r="E35" s="159">
        <v>-17749.370000000003</v>
      </c>
    </row>
    <row r="36" spans="2:5">
      <c r="B36" s="158">
        <v>6161100000</v>
      </c>
      <c r="C36" s="159">
        <v>12491.91</v>
      </c>
      <c r="D36" s="159"/>
      <c r="E36" s="159">
        <v>-12491.91</v>
      </c>
    </row>
    <row r="37" spans="2:5">
      <c r="B37" s="158">
        <v>6226000000</v>
      </c>
      <c r="C37" s="159">
        <v>5800.97</v>
      </c>
      <c r="D37" s="159"/>
      <c r="E37" s="159">
        <v>-5800.97</v>
      </c>
    </row>
    <row r="38" spans="2:5">
      <c r="B38" s="158">
        <v>6226600000</v>
      </c>
      <c r="C38" s="159">
        <v>29649.81</v>
      </c>
      <c r="D38" s="159">
        <v>42</v>
      </c>
      <c r="E38" s="159">
        <v>-29607.81</v>
      </c>
    </row>
    <row r="39" spans="2:5">
      <c r="B39" s="158">
        <v>6227000000</v>
      </c>
      <c r="C39" s="159">
        <v>46.33</v>
      </c>
      <c r="D39" s="159"/>
      <c r="E39" s="159">
        <v>-46.33</v>
      </c>
    </row>
    <row r="40" spans="2:5">
      <c r="B40" s="158">
        <v>6230000000</v>
      </c>
      <c r="C40" s="159">
        <v>47.33</v>
      </c>
      <c r="D40" s="159"/>
      <c r="E40" s="159">
        <v>-47.33</v>
      </c>
    </row>
    <row r="41" spans="2:5">
      <c r="B41" s="158">
        <v>6250000000</v>
      </c>
      <c r="C41" s="159">
        <v>916.66</v>
      </c>
      <c r="D41" s="159"/>
      <c r="E41" s="159">
        <v>-916.66</v>
      </c>
    </row>
    <row r="42" spans="2:5">
      <c r="B42" s="158">
        <v>6260000000</v>
      </c>
      <c r="C42" s="159">
        <v>48.6</v>
      </c>
      <c r="D42" s="159"/>
      <c r="E42" s="159">
        <v>-48.6</v>
      </c>
    </row>
    <row r="43" spans="2:5">
      <c r="B43" s="158">
        <v>6270000000</v>
      </c>
      <c r="C43" s="159">
        <v>205.80000000000004</v>
      </c>
      <c r="D43" s="159"/>
      <c r="E43" s="159">
        <v>-205.80000000000004</v>
      </c>
    </row>
    <row r="44" spans="2:5">
      <c r="B44" s="158">
        <v>6351100000</v>
      </c>
      <c r="C44" s="159">
        <v>261</v>
      </c>
      <c r="D44" s="159"/>
      <c r="E44" s="159">
        <v>-261</v>
      </c>
    </row>
    <row r="45" spans="2:5">
      <c r="B45" s="158">
        <v>6351200000</v>
      </c>
      <c r="C45" s="159">
        <v>25827</v>
      </c>
      <c r="D45" s="159"/>
      <c r="E45" s="159">
        <v>-25827</v>
      </c>
    </row>
    <row r="46" spans="2:5">
      <c r="B46" s="158">
        <v>6580000000</v>
      </c>
      <c r="C46" s="159">
        <v>1636.1199999999997</v>
      </c>
      <c r="D46" s="159"/>
      <c r="E46" s="159">
        <v>-1636.1199999999997</v>
      </c>
    </row>
    <row r="47" spans="2:5">
      <c r="B47" s="158">
        <v>6616000000</v>
      </c>
      <c r="C47" s="159">
        <v>435.40999999999997</v>
      </c>
      <c r="D47" s="159"/>
      <c r="E47" s="159">
        <v>-435.40999999999997</v>
      </c>
    </row>
    <row r="48" spans="2:5">
      <c r="B48" s="158">
        <v>7061010000</v>
      </c>
      <c r="C48" s="159"/>
      <c r="D48" s="159">
        <v>614844.75</v>
      </c>
      <c r="E48" s="159">
        <v>614844.75</v>
      </c>
    </row>
    <row r="49" spans="2:5">
      <c r="B49" s="158">
        <v>7061030000</v>
      </c>
      <c r="C49" s="159"/>
      <c r="D49" s="159">
        <v>2183.2800000000002</v>
      </c>
      <c r="E49" s="159">
        <v>2183.2800000000002</v>
      </c>
    </row>
    <row r="50" spans="2:5">
      <c r="B50" s="158">
        <v>7061040000</v>
      </c>
      <c r="C50" s="159"/>
      <c r="D50" s="159">
        <v>934.68</v>
      </c>
      <c r="E50" s="159">
        <v>934.68</v>
      </c>
    </row>
    <row r="51" spans="2:5">
      <c r="B51" s="158">
        <v>7061060000</v>
      </c>
      <c r="C51" s="159"/>
      <c r="D51" s="159">
        <v>11033.830000000002</v>
      </c>
      <c r="E51" s="159">
        <v>11033.830000000002</v>
      </c>
    </row>
    <row r="52" spans="2:5">
      <c r="B52" s="158">
        <v>7061070000</v>
      </c>
      <c r="C52" s="159"/>
      <c r="D52" s="159">
        <v>568.54999999999995</v>
      </c>
      <c r="E52" s="159">
        <v>568.54999999999995</v>
      </c>
    </row>
    <row r="53" spans="2:5">
      <c r="B53" s="158">
        <v>7061080000</v>
      </c>
      <c r="C53" s="159"/>
      <c r="D53" s="159">
        <v>7720</v>
      </c>
      <c r="E53" s="159">
        <v>7720</v>
      </c>
    </row>
    <row r="54" spans="2:5">
      <c r="B54" s="158">
        <v>7081000000</v>
      </c>
      <c r="C54" s="159"/>
      <c r="D54" s="159">
        <v>25827</v>
      </c>
      <c r="E54" s="159">
        <v>25827</v>
      </c>
    </row>
    <row r="55" spans="2:5">
      <c r="B55" s="158">
        <v>7580000000</v>
      </c>
      <c r="C55" s="159"/>
      <c r="D55" s="159">
        <v>17.62</v>
      </c>
      <c r="E55" s="159">
        <v>17.62</v>
      </c>
    </row>
    <row r="56" spans="2:5">
      <c r="B56" s="158" t="s">
        <v>161</v>
      </c>
      <c r="C56" s="159">
        <v>935.93999999999994</v>
      </c>
      <c r="D56" s="159">
        <v>935.93999999999983</v>
      </c>
      <c r="E56" s="159">
        <v>0</v>
      </c>
    </row>
    <row r="57" spans="2:5">
      <c r="B57" s="158" t="s">
        <v>162</v>
      </c>
      <c r="C57" s="159">
        <v>411.42</v>
      </c>
      <c r="D57" s="159">
        <v>411.42</v>
      </c>
      <c r="E57" s="159">
        <v>0</v>
      </c>
    </row>
    <row r="58" spans="2:5">
      <c r="B58" s="158" t="s">
        <v>282</v>
      </c>
      <c r="C58" s="159">
        <v>18982.879999999997</v>
      </c>
      <c r="D58" s="159">
        <v>18982.88</v>
      </c>
      <c r="E58" s="159">
        <v>0</v>
      </c>
    </row>
    <row r="59" spans="2:5">
      <c r="B59" s="158" t="s">
        <v>159</v>
      </c>
      <c r="C59" s="159">
        <v>735418.23</v>
      </c>
      <c r="D59" s="159">
        <v>735418.23</v>
      </c>
      <c r="E59" s="159">
        <v>0</v>
      </c>
    </row>
    <row r="60" spans="2:5">
      <c r="B60" s="158" t="s">
        <v>163</v>
      </c>
      <c r="C60" s="159">
        <v>568.54999999999995</v>
      </c>
      <c r="D60" s="159">
        <v>568.55000000000007</v>
      </c>
      <c r="E60" s="159">
        <v>0</v>
      </c>
    </row>
    <row r="61" spans="2:5">
      <c r="B61" s="158" t="s">
        <v>164</v>
      </c>
      <c r="C61" s="159">
        <v>14720.130000000001</v>
      </c>
      <c r="D61" s="159">
        <v>14720.130000000001</v>
      </c>
      <c r="E61" s="159">
        <v>0</v>
      </c>
    </row>
    <row r="62" spans="2:5">
      <c r="B62" s="158" t="s">
        <v>177</v>
      </c>
      <c r="C62" s="159">
        <v>135</v>
      </c>
      <c r="D62" s="159">
        <v>145</v>
      </c>
      <c r="E62" s="159">
        <v>10</v>
      </c>
    </row>
    <row r="63" spans="2:5">
      <c r="B63" s="158" t="s">
        <v>284</v>
      </c>
      <c r="C63" s="159"/>
      <c r="D63" s="159">
        <v>64.33</v>
      </c>
      <c r="E63" s="159">
        <v>64.33</v>
      </c>
    </row>
    <row r="64" spans="2:5">
      <c r="B64" s="158" t="s">
        <v>179</v>
      </c>
      <c r="C64" s="159">
        <v>40136.400000000001</v>
      </c>
      <c r="D64" s="159">
        <v>49376.4</v>
      </c>
      <c r="E64" s="159">
        <v>9240</v>
      </c>
    </row>
    <row r="65" spans="2:5">
      <c r="B65" s="158" t="s">
        <v>181</v>
      </c>
      <c r="C65" s="159">
        <v>210</v>
      </c>
      <c r="D65" s="159">
        <v>330</v>
      </c>
      <c r="E65" s="159">
        <v>120</v>
      </c>
    </row>
    <row r="66" spans="2:5">
      <c r="B66" s="158" t="s">
        <v>229</v>
      </c>
      <c r="C66" s="159">
        <v>7339521.0700000003</v>
      </c>
      <c r="D66" s="159">
        <v>7339521.0700000003</v>
      </c>
      <c r="E66" s="159">
        <v>0</v>
      </c>
    </row>
  </sheetData>
  <sortState ref="B4:E66">
    <sortCondition ref="B6"/>
  </sortState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66"/>
  <sheetViews>
    <sheetView topLeftCell="A22" workbookViewId="0">
      <selection activeCell="B65" sqref="B65"/>
    </sheetView>
  </sheetViews>
  <sheetFormatPr baseColWidth="10" defaultRowHeight="14.4"/>
  <cols>
    <col min="2" max="2" width="42.5546875" bestFit="1" customWidth="1"/>
    <col min="3" max="3" width="19.5546875" customWidth="1"/>
    <col min="4" max="4" width="15.33203125" customWidth="1"/>
    <col min="5" max="5" width="16.5546875" bestFit="1" customWidth="1"/>
    <col min="6" max="6" width="15.109375" bestFit="1" customWidth="1"/>
    <col min="7" max="7" width="11" bestFit="1" customWidth="1"/>
    <col min="8" max="8" width="42.5546875" bestFit="1" customWidth="1"/>
    <col min="9" max="9" width="19.5546875" customWidth="1"/>
    <col min="10" max="10" width="15.33203125" customWidth="1"/>
    <col min="11" max="11" width="16.5546875" bestFit="1" customWidth="1"/>
    <col min="12" max="12" width="15.109375" bestFit="1" customWidth="1"/>
  </cols>
  <sheetData>
    <row r="2" spans="1:12">
      <c r="A2" s="361"/>
      <c r="B2" s="362"/>
    </row>
    <row r="3" spans="1:12" ht="18">
      <c r="A3" s="361"/>
      <c r="B3" s="362"/>
      <c r="C3" s="662">
        <v>2017</v>
      </c>
      <c r="D3" s="662"/>
      <c r="E3" s="662"/>
      <c r="F3" s="662"/>
      <c r="I3" s="662">
        <v>2018</v>
      </c>
      <c r="J3" s="662"/>
      <c r="K3" s="662"/>
      <c r="L3" s="662"/>
    </row>
    <row r="4" spans="1:12">
      <c r="A4" s="361"/>
      <c r="B4" s="362"/>
      <c r="D4" s="157" t="s">
        <v>230</v>
      </c>
      <c r="J4" s="157" t="s">
        <v>230</v>
      </c>
    </row>
    <row r="5" spans="1:12">
      <c r="A5" s="361"/>
      <c r="B5" s="362"/>
      <c r="C5" s="157" t="s">
        <v>228</v>
      </c>
      <c r="D5" s="380" t="s">
        <v>231</v>
      </c>
      <c r="E5" s="380" t="s">
        <v>232</v>
      </c>
      <c r="F5" s="380" t="s">
        <v>233</v>
      </c>
      <c r="I5" s="157" t="s">
        <v>228</v>
      </c>
      <c r="J5" s="380" t="s">
        <v>231</v>
      </c>
      <c r="K5" s="380" t="s">
        <v>232</v>
      </c>
      <c r="L5" s="380" t="s">
        <v>233</v>
      </c>
    </row>
    <row r="6" spans="1:12">
      <c r="A6" s="161">
        <v>1013000000</v>
      </c>
      <c r="B6" s="162" t="s">
        <v>278</v>
      </c>
      <c r="C6" s="158">
        <v>1013000000</v>
      </c>
      <c r="D6" s="159"/>
      <c r="E6" s="159">
        <v>7622.45</v>
      </c>
      <c r="F6" s="159">
        <v>7622.45</v>
      </c>
      <c r="G6" s="161">
        <v>1013000000</v>
      </c>
      <c r="H6" s="162" t="s">
        <v>278</v>
      </c>
      <c r="I6" s="158">
        <v>1013000000</v>
      </c>
      <c r="J6" s="159"/>
      <c r="K6" s="159">
        <v>7622.45</v>
      </c>
      <c r="L6" s="159">
        <v>7622.45</v>
      </c>
    </row>
    <row r="7" spans="1:12">
      <c r="A7" s="161">
        <v>1100000000</v>
      </c>
      <c r="B7" s="162" t="s">
        <v>277</v>
      </c>
      <c r="C7" s="158">
        <v>1100000000</v>
      </c>
      <c r="D7" s="159"/>
      <c r="E7" s="159">
        <v>314223.01</v>
      </c>
      <c r="F7" s="159">
        <v>314223.01</v>
      </c>
      <c r="G7" s="161">
        <v>1100000000</v>
      </c>
      <c r="H7" s="162" t="s">
        <v>277</v>
      </c>
      <c r="I7" s="158">
        <v>1100000000</v>
      </c>
      <c r="J7" s="159"/>
      <c r="K7" s="159">
        <v>314223.01</v>
      </c>
      <c r="L7" s="159">
        <v>314223.01</v>
      </c>
    </row>
    <row r="8" spans="1:12">
      <c r="A8" s="161">
        <v>1200000000</v>
      </c>
      <c r="B8" s="162" t="s">
        <v>276</v>
      </c>
      <c r="C8" s="158">
        <v>1200000000</v>
      </c>
      <c r="D8" s="159">
        <v>568738.13</v>
      </c>
      <c r="E8" s="159">
        <v>568738.13</v>
      </c>
      <c r="F8" s="159">
        <v>0</v>
      </c>
      <c r="G8" s="161">
        <v>1200000000</v>
      </c>
      <c r="H8" s="162" t="s">
        <v>276</v>
      </c>
      <c r="I8" s="158">
        <v>1200000000</v>
      </c>
      <c r="J8" s="159">
        <v>577015.61</v>
      </c>
      <c r="K8" s="159">
        <v>577015.61</v>
      </c>
      <c r="L8" s="159">
        <v>0</v>
      </c>
    </row>
    <row r="9" spans="1:12">
      <c r="A9" s="161">
        <v>1650010000</v>
      </c>
      <c r="B9" s="162" t="s">
        <v>275</v>
      </c>
      <c r="C9" s="158">
        <v>1650010000</v>
      </c>
      <c r="D9" s="159"/>
      <c r="E9" s="159">
        <v>162309.59</v>
      </c>
      <c r="F9" s="159">
        <v>162309.59</v>
      </c>
      <c r="G9" s="161">
        <v>1650010000</v>
      </c>
      <c r="H9" s="162" t="s">
        <v>275</v>
      </c>
      <c r="I9" s="158">
        <v>1650010000</v>
      </c>
      <c r="J9" s="159">
        <v>1992.75</v>
      </c>
      <c r="K9" s="159">
        <v>163903.79</v>
      </c>
      <c r="L9" s="159">
        <v>161911.04000000001</v>
      </c>
    </row>
    <row r="10" spans="1:12">
      <c r="A10" s="161">
        <v>1650030000</v>
      </c>
      <c r="B10" s="162" t="s">
        <v>274</v>
      </c>
      <c r="C10" s="158">
        <v>1650030000</v>
      </c>
      <c r="D10" s="159"/>
      <c r="E10" s="159">
        <v>150.30000000000001</v>
      </c>
      <c r="F10" s="159">
        <v>150.30000000000001</v>
      </c>
      <c r="G10" s="161">
        <v>1650030000</v>
      </c>
      <c r="H10" s="162" t="s">
        <v>274</v>
      </c>
      <c r="I10" s="158">
        <v>1650030000</v>
      </c>
      <c r="J10" s="159">
        <v>1781.86</v>
      </c>
      <c r="K10" s="159">
        <v>1781.86</v>
      </c>
      <c r="L10" s="159">
        <v>0</v>
      </c>
    </row>
    <row r="11" spans="1:12">
      <c r="A11" s="161">
        <v>1650040000</v>
      </c>
      <c r="B11" s="162" t="s">
        <v>273</v>
      </c>
      <c r="C11" s="158">
        <v>1650040000</v>
      </c>
      <c r="D11" s="159"/>
      <c r="E11" s="159">
        <v>76.63</v>
      </c>
      <c r="F11" s="159">
        <v>76.63</v>
      </c>
      <c r="G11" s="161">
        <v>1650040000</v>
      </c>
      <c r="H11" s="162" t="s">
        <v>273</v>
      </c>
      <c r="I11" s="158">
        <v>1650040000</v>
      </c>
      <c r="J11" s="159"/>
      <c r="K11" s="159">
        <v>77.89</v>
      </c>
      <c r="L11" s="159">
        <v>77.89</v>
      </c>
    </row>
    <row r="12" spans="1:12">
      <c r="A12" s="161">
        <v>1650060000</v>
      </c>
      <c r="B12" s="162" t="s">
        <v>272</v>
      </c>
      <c r="C12" s="158">
        <v>1650060000</v>
      </c>
      <c r="D12" s="159"/>
      <c r="E12" s="159">
        <v>2195.63</v>
      </c>
      <c r="F12" s="159">
        <v>2195.63</v>
      </c>
      <c r="G12" s="161">
        <v>1650060000</v>
      </c>
      <c r="H12" s="162" t="s">
        <v>272</v>
      </c>
      <c r="I12" s="158">
        <v>1650060000</v>
      </c>
      <c r="J12" s="159"/>
      <c r="K12" s="159">
        <v>2225.6200000000003</v>
      </c>
      <c r="L12" s="159">
        <v>2225.6200000000003</v>
      </c>
    </row>
    <row r="13" spans="1:12">
      <c r="A13" s="161">
        <v>1650070000</v>
      </c>
      <c r="B13" s="162" t="s">
        <v>271</v>
      </c>
      <c r="C13" s="158">
        <v>1650070000</v>
      </c>
      <c r="D13" s="159"/>
      <c r="E13" s="159">
        <v>75</v>
      </c>
      <c r="F13" s="159">
        <v>75</v>
      </c>
      <c r="G13" s="161">
        <v>1650070000</v>
      </c>
      <c r="H13" s="162" t="s">
        <v>271</v>
      </c>
      <c r="I13" s="158">
        <v>1650070000</v>
      </c>
      <c r="J13" s="159"/>
      <c r="K13" s="159">
        <v>75</v>
      </c>
      <c r="L13" s="159">
        <v>75</v>
      </c>
    </row>
    <row r="14" spans="1:12">
      <c r="A14" s="161">
        <v>2115500000</v>
      </c>
      <c r="B14" s="162" t="s">
        <v>270</v>
      </c>
      <c r="C14" s="158">
        <v>2115500000</v>
      </c>
      <c r="D14" s="159">
        <v>512677.51</v>
      </c>
      <c r="E14" s="159"/>
      <c r="F14" s="159">
        <v>-512677.51</v>
      </c>
      <c r="G14" s="161">
        <v>1650080000</v>
      </c>
      <c r="H14" s="162" t="s">
        <v>483</v>
      </c>
      <c r="I14" s="158">
        <v>1650080000</v>
      </c>
      <c r="J14" s="159"/>
      <c r="K14" s="159">
        <v>1200</v>
      </c>
      <c r="L14" s="159">
        <v>1200</v>
      </c>
    </row>
    <row r="15" spans="1:12">
      <c r="A15" s="161">
        <v>2131500000</v>
      </c>
      <c r="B15" s="162" t="s">
        <v>269</v>
      </c>
      <c r="C15" s="158">
        <v>2131500000</v>
      </c>
      <c r="D15" s="159">
        <v>3286989.08</v>
      </c>
      <c r="E15" s="159"/>
      <c r="F15" s="159">
        <v>-3286989.08</v>
      </c>
      <c r="G15" s="161">
        <v>2115500000</v>
      </c>
      <c r="H15" s="162" t="s">
        <v>270</v>
      </c>
      <c r="I15" s="158">
        <v>2115500000</v>
      </c>
      <c r="J15" s="159">
        <v>512677.51</v>
      </c>
      <c r="K15" s="159"/>
      <c r="L15" s="159">
        <v>-512677.51</v>
      </c>
    </row>
    <row r="16" spans="1:12">
      <c r="A16" s="161">
        <v>2135000000</v>
      </c>
      <c r="B16" s="162" t="s">
        <v>268</v>
      </c>
      <c r="C16" s="158">
        <v>2135000000</v>
      </c>
      <c r="D16" s="159">
        <v>100901.24</v>
      </c>
      <c r="E16" s="159"/>
      <c r="F16" s="159">
        <v>-100901.24</v>
      </c>
      <c r="G16" s="161">
        <v>2131500000</v>
      </c>
      <c r="H16" s="162" t="s">
        <v>269</v>
      </c>
      <c r="I16" s="158">
        <v>2131500000</v>
      </c>
      <c r="J16" s="159">
        <v>3286989.08</v>
      </c>
      <c r="K16" s="159"/>
      <c r="L16" s="159">
        <v>-3286989.08</v>
      </c>
    </row>
    <row r="17" spans="1:12">
      <c r="A17" s="161">
        <v>4081000000</v>
      </c>
      <c r="B17" s="162" t="s">
        <v>267</v>
      </c>
      <c r="C17" s="158">
        <v>4081000000</v>
      </c>
      <c r="D17" s="159">
        <v>13269.22</v>
      </c>
      <c r="E17" s="159">
        <v>26815.3</v>
      </c>
      <c r="F17" s="159">
        <v>13546.08</v>
      </c>
      <c r="G17" s="161">
        <v>2135000000</v>
      </c>
      <c r="H17" s="162" t="s">
        <v>268</v>
      </c>
      <c r="I17" s="158">
        <v>2135000000</v>
      </c>
      <c r="J17" s="159">
        <v>100901.24</v>
      </c>
      <c r="K17" s="159"/>
      <c r="L17" s="159">
        <v>-100901.24</v>
      </c>
    </row>
    <row r="18" spans="1:12">
      <c r="A18" s="161">
        <v>4455100000</v>
      </c>
      <c r="B18" s="162" t="s">
        <v>264</v>
      </c>
      <c r="C18" s="158">
        <v>4455100000</v>
      </c>
      <c r="D18" s="159">
        <v>113913</v>
      </c>
      <c r="E18" s="159">
        <v>117341</v>
      </c>
      <c r="F18" s="159">
        <v>3428</v>
      </c>
      <c r="G18" s="161">
        <v>4081000000</v>
      </c>
      <c r="H18" s="162" t="s">
        <v>267</v>
      </c>
      <c r="I18" s="158">
        <v>4081000000</v>
      </c>
      <c r="J18" s="159">
        <v>13546.08</v>
      </c>
      <c r="K18" s="159">
        <v>26394.92</v>
      </c>
      <c r="L18" s="159">
        <v>12848.839999999998</v>
      </c>
    </row>
    <row r="19" spans="1:12">
      <c r="A19" s="161">
        <v>4456600000</v>
      </c>
      <c r="B19" s="162" t="s">
        <v>263</v>
      </c>
      <c r="C19" s="158">
        <v>4456600000</v>
      </c>
      <c r="D19" s="159">
        <v>6585.7799999999988</v>
      </c>
      <c r="E19" s="159">
        <v>7613.54</v>
      </c>
      <c r="F19" s="159">
        <v>1027.7600000000011</v>
      </c>
      <c r="G19" s="161">
        <v>4455100000</v>
      </c>
      <c r="H19" s="162" t="s">
        <v>264</v>
      </c>
      <c r="I19" s="158">
        <v>4455100000</v>
      </c>
      <c r="J19" s="159">
        <v>123187</v>
      </c>
      <c r="K19" s="159">
        <v>133177</v>
      </c>
      <c r="L19" s="159">
        <v>9990</v>
      </c>
    </row>
    <row r="20" spans="1:12">
      <c r="A20" s="161">
        <v>4456700000</v>
      </c>
      <c r="B20" s="162" t="s">
        <v>262</v>
      </c>
      <c r="C20" s="158">
        <v>4456700000</v>
      </c>
      <c r="D20" s="159">
        <v>226</v>
      </c>
      <c r="E20" s="159">
        <v>226</v>
      </c>
      <c r="F20" s="159">
        <v>0</v>
      </c>
      <c r="G20" s="161">
        <v>4456600000</v>
      </c>
      <c r="H20" s="162" t="s">
        <v>263</v>
      </c>
      <c r="I20" s="158">
        <v>4456600000</v>
      </c>
      <c r="J20" s="159">
        <v>8022.7200000000021</v>
      </c>
      <c r="K20" s="159">
        <v>7048.09</v>
      </c>
      <c r="L20" s="159">
        <v>-974.63000000000193</v>
      </c>
    </row>
    <row r="21" spans="1:12">
      <c r="A21" s="161">
        <v>4457100000</v>
      </c>
      <c r="B21" s="162" t="s">
        <v>261</v>
      </c>
      <c r="C21" s="158">
        <v>4457100000</v>
      </c>
      <c r="D21" s="159">
        <v>120261.76000000001</v>
      </c>
      <c r="E21" s="159">
        <v>121822.07</v>
      </c>
      <c r="F21" s="159">
        <v>1560.3099999999977</v>
      </c>
      <c r="G21" s="161">
        <v>4456700000</v>
      </c>
      <c r="H21" s="162" t="s">
        <v>262</v>
      </c>
      <c r="I21" s="158">
        <v>4456700000</v>
      </c>
      <c r="J21" s="159">
        <v>223</v>
      </c>
      <c r="K21" s="159">
        <v>223</v>
      </c>
      <c r="L21" s="159">
        <v>0</v>
      </c>
    </row>
    <row r="22" spans="1:12">
      <c r="A22" s="161">
        <v>4551010000</v>
      </c>
      <c r="B22" s="162" t="s">
        <v>260</v>
      </c>
      <c r="C22" s="158">
        <v>4551010000</v>
      </c>
      <c r="D22" s="159">
        <v>139657</v>
      </c>
      <c r="E22" s="159">
        <v>918137.17999999993</v>
      </c>
      <c r="F22" s="159">
        <v>778480.17999999993</v>
      </c>
      <c r="G22" s="161">
        <v>4457100000</v>
      </c>
      <c r="H22" s="162" t="s">
        <v>261</v>
      </c>
      <c r="I22" s="158">
        <v>4457100000</v>
      </c>
      <c r="J22" s="159">
        <v>136797.84999999998</v>
      </c>
      <c r="K22" s="159">
        <v>136797.84999999998</v>
      </c>
      <c r="L22" s="159">
        <v>0</v>
      </c>
    </row>
    <row r="23" spans="1:12">
      <c r="A23" s="161">
        <v>4551020000</v>
      </c>
      <c r="B23" s="162" t="s">
        <v>259</v>
      </c>
      <c r="C23" s="158">
        <v>4551020000</v>
      </c>
      <c r="D23" s="159">
        <v>140781</v>
      </c>
      <c r="E23" s="159">
        <v>925647.94000000006</v>
      </c>
      <c r="F23" s="159">
        <v>784866.94000000006</v>
      </c>
      <c r="G23" s="161">
        <v>4551010000</v>
      </c>
      <c r="H23" s="162" t="s">
        <v>260</v>
      </c>
      <c r="I23" s="158">
        <v>4551010000</v>
      </c>
      <c r="J23" s="159">
        <v>141645</v>
      </c>
      <c r="K23" s="159">
        <v>921868.56</v>
      </c>
      <c r="L23" s="159">
        <v>780223.56</v>
      </c>
    </row>
    <row r="24" spans="1:12">
      <c r="A24" s="161">
        <v>4551030000</v>
      </c>
      <c r="B24" s="161" t="s">
        <v>258</v>
      </c>
      <c r="C24" s="158">
        <v>4551030000</v>
      </c>
      <c r="D24" s="159">
        <v>140781</v>
      </c>
      <c r="E24" s="159">
        <v>925647.94000000006</v>
      </c>
      <c r="F24" s="159">
        <v>784866.94000000006</v>
      </c>
      <c r="G24" s="161">
        <v>4551020000</v>
      </c>
      <c r="H24" s="162" t="s">
        <v>259</v>
      </c>
      <c r="I24" s="158">
        <v>4551020000</v>
      </c>
      <c r="J24" s="159">
        <v>142785</v>
      </c>
      <c r="K24" s="159">
        <v>929409.35</v>
      </c>
      <c r="L24" s="159">
        <v>786624.35</v>
      </c>
    </row>
    <row r="25" spans="1:12">
      <c r="A25" s="161">
        <v>4551040000</v>
      </c>
      <c r="B25" s="161" t="s">
        <v>257</v>
      </c>
      <c r="C25" s="158">
        <v>4551040000</v>
      </c>
      <c r="D25" s="159">
        <v>140781</v>
      </c>
      <c r="E25" s="159">
        <v>925647.94000000006</v>
      </c>
      <c r="F25" s="159">
        <v>784866.94000000006</v>
      </c>
      <c r="G25" s="161">
        <v>4551030000</v>
      </c>
      <c r="H25" s="161" t="s">
        <v>258</v>
      </c>
      <c r="I25" s="158">
        <v>4551030000</v>
      </c>
      <c r="J25" s="159">
        <v>142785</v>
      </c>
      <c r="K25" s="159">
        <v>929409.35</v>
      </c>
      <c r="L25" s="159">
        <v>786624.35</v>
      </c>
    </row>
    <row r="26" spans="1:12">
      <c r="A26" s="161">
        <v>4671100000</v>
      </c>
      <c r="B26" s="161" t="s">
        <v>256</v>
      </c>
      <c r="C26" s="158">
        <v>4671100000</v>
      </c>
      <c r="D26" s="159">
        <v>24330.139999999996</v>
      </c>
      <c r="E26" s="159">
        <v>10784.06</v>
      </c>
      <c r="F26" s="159">
        <v>-13546.079999999996</v>
      </c>
      <c r="G26" s="161">
        <v>4551040000</v>
      </c>
      <c r="H26" s="161" t="s">
        <v>257</v>
      </c>
      <c r="I26" s="158">
        <v>4551040000</v>
      </c>
      <c r="J26" s="159">
        <v>142785</v>
      </c>
      <c r="K26" s="159">
        <v>929409.35</v>
      </c>
      <c r="L26" s="159">
        <v>786624.35</v>
      </c>
    </row>
    <row r="27" spans="1:12">
      <c r="A27" s="163">
        <v>4672100000</v>
      </c>
      <c r="B27" s="163" t="s">
        <v>255</v>
      </c>
      <c r="C27" s="158">
        <v>4672100000</v>
      </c>
      <c r="D27" s="159">
        <v>2480</v>
      </c>
      <c r="E27" s="159"/>
      <c r="F27" s="159">
        <v>-2480</v>
      </c>
      <c r="G27" s="161">
        <v>4671100000</v>
      </c>
      <c r="H27" s="161" t="s">
        <v>256</v>
      </c>
      <c r="I27" s="158">
        <v>4671100000</v>
      </c>
      <c r="J27" s="159">
        <v>28644.47</v>
      </c>
      <c r="K27" s="159">
        <v>15795.63</v>
      </c>
      <c r="L27" s="159">
        <v>-12848.840000000002</v>
      </c>
    </row>
    <row r="28" spans="1:12">
      <c r="A28" s="160">
        <v>5040000000</v>
      </c>
      <c r="B28" s="162" t="s">
        <v>254</v>
      </c>
      <c r="C28" s="158">
        <v>5040000000</v>
      </c>
      <c r="D28" s="159">
        <v>238423.63</v>
      </c>
      <c r="E28" s="159"/>
      <c r="F28" s="159">
        <v>-238423.63</v>
      </c>
      <c r="G28" s="163">
        <v>4672100000</v>
      </c>
      <c r="H28" s="163" t="s">
        <v>255</v>
      </c>
      <c r="I28" s="158">
        <v>4672100000</v>
      </c>
      <c r="J28" s="159">
        <v>2480</v>
      </c>
      <c r="K28" s="159"/>
      <c r="L28" s="159">
        <v>-2480</v>
      </c>
    </row>
    <row r="29" spans="1:12">
      <c r="A29" s="160">
        <v>5121000000</v>
      </c>
      <c r="B29" s="162" t="s">
        <v>253</v>
      </c>
      <c r="C29" s="158">
        <v>5121000000</v>
      </c>
      <c r="D29" s="159">
        <v>791375.3</v>
      </c>
      <c r="E29" s="159">
        <v>721680.47</v>
      </c>
      <c r="F29" s="159">
        <v>-69694.830000000075</v>
      </c>
      <c r="G29" s="160">
        <v>5040000000</v>
      </c>
      <c r="H29" s="162" t="s">
        <v>254</v>
      </c>
      <c r="I29" s="158">
        <v>5040000000</v>
      </c>
      <c r="J29" s="159">
        <v>238423.63</v>
      </c>
      <c r="K29" s="159"/>
      <c r="L29" s="159">
        <v>-238423.63</v>
      </c>
    </row>
    <row r="30" spans="1:12">
      <c r="A30" s="160">
        <v>6064000000</v>
      </c>
      <c r="B30" s="162" t="s">
        <v>252</v>
      </c>
      <c r="C30" s="158">
        <v>6064000000</v>
      </c>
      <c r="D30" s="159">
        <v>98.9</v>
      </c>
      <c r="E30" s="159"/>
      <c r="F30" s="159">
        <v>-98.9</v>
      </c>
      <c r="G30" s="160">
        <v>5121000000</v>
      </c>
      <c r="H30" s="162" t="s">
        <v>253</v>
      </c>
      <c r="I30" s="158">
        <v>5121000000</v>
      </c>
      <c r="J30" s="159">
        <v>619883.92000000004</v>
      </c>
      <c r="K30" s="159">
        <v>618278.4700000002</v>
      </c>
      <c r="L30" s="159">
        <v>-1605.449999999837</v>
      </c>
    </row>
    <row r="31" spans="1:12">
      <c r="A31" s="160">
        <v>6132000000</v>
      </c>
      <c r="B31" s="162" t="s">
        <v>251</v>
      </c>
      <c r="C31" s="158">
        <v>6132000000</v>
      </c>
      <c r="D31" s="159">
        <v>2988.48</v>
      </c>
      <c r="E31" s="159"/>
      <c r="F31" s="159">
        <v>-2988.48</v>
      </c>
      <c r="G31" s="160">
        <v>5122000000</v>
      </c>
      <c r="H31" s="162" t="s">
        <v>484</v>
      </c>
      <c r="I31" s="158">
        <v>5122000000</v>
      </c>
      <c r="J31" s="159">
        <v>194307.7</v>
      </c>
      <c r="K31" s="159">
        <v>125913.60000000001</v>
      </c>
      <c r="L31" s="159">
        <v>-68394.100000000006</v>
      </c>
    </row>
    <row r="32" spans="1:12">
      <c r="A32" s="161">
        <v>6141000000</v>
      </c>
      <c r="B32" s="161" t="s">
        <v>250</v>
      </c>
      <c r="C32" s="158">
        <v>6141000000</v>
      </c>
      <c r="D32" s="159">
        <v>13546.08</v>
      </c>
      <c r="E32" s="159">
        <v>13269.22</v>
      </c>
      <c r="F32" s="159">
        <v>-276.86000000000058</v>
      </c>
      <c r="G32" s="160">
        <v>6064000000</v>
      </c>
      <c r="H32" s="162" t="s">
        <v>252</v>
      </c>
      <c r="I32" s="158">
        <v>6064000000</v>
      </c>
      <c r="J32" s="159">
        <v>8.75</v>
      </c>
      <c r="K32" s="159"/>
      <c r="L32" s="159">
        <v>-8.75</v>
      </c>
    </row>
    <row r="33" spans="1:12">
      <c r="A33" s="363">
        <v>6161100000</v>
      </c>
      <c r="B33" s="363" t="s">
        <v>249</v>
      </c>
      <c r="C33" s="158">
        <v>6161100000</v>
      </c>
      <c r="D33" s="159">
        <v>12128.15</v>
      </c>
      <c r="E33" s="159"/>
      <c r="F33" s="159">
        <v>-12128.15</v>
      </c>
      <c r="G33" s="160">
        <v>6132000000</v>
      </c>
      <c r="H33" s="162" t="s">
        <v>251</v>
      </c>
      <c r="I33" s="158">
        <v>6132000000</v>
      </c>
      <c r="J33" s="159">
        <v>3105.47</v>
      </c>
      <c r="K33" s="159"/>
      <c r="L33" s="159">
        <v>-3105.47</v>
      </c>
    </row>
    <row r="34" spans="1:12">
      <c r="A34" s="363">
        <v>6226000000</v>
      </c>
      <c r="B34" s="363" t="s">
        <v>248</v>
      </c>
      <c r="C34" s="158">
        <v>6226000000</v>
      </c>
      <c r="D34" s="159">
        <v>2974.69</v>
      </c>
      <c r="E34" s="159"/>
      <c r="F34" s="159">
        <v>-2974.69</v>
      </c>
      <c r="G34" s="161">
        <v>6141000000</v>
      </c>
      <c r="H34" s="161" t="s">
        <v>250</v>
      </c>
      <c r="I34" s="158">
        <v>6141000000</v>
      </c>
      <c r="J34" s="159">
        <v>12897.57</v>
      </c>
      <c r="K34" s="159">
        <v>13546.08</v>
      </c>
      <c r="L34" s="159">
        <v>648.51000000000022</v>
      </c>
    </row>
    <row r="35" spans="1:12">
      <c r="A35" s="363">
        <v>6226600000</v>
      </c>
      <c r="B35" s="363" t="s">
        <v>247</v>
      </c>
      <c r="C35" s="158">
        <v>6226600000</v>
      </c>
      <c r="D35" s="159">
        <v>27461.800000000003</v>
      </c>
      <c r="E35" s="159">
        <v>60.24</v>
      </c>
      <c r="F35" s="159">
        <v>-27401.56</v>
      </c>
      <c r="G35" s="363">
        <v>6152100000</v>
      </c>
      <c r="H35" s="363" t="s">
        <v>485</v>
      </c>
      <c r="I35" s="158">
        <v>6152100000</v>
      </c>
      <c r="J35" s="159">
        <v>17749.370000000003</v>
      </c>
      <c r="K35" s="159"/>
      <c r="L35" s="159">
        <v>-17749.370000000003</v>
      </c>
    </row>
    <row r="36" spans="1:12">
      <c r="A36" s="162">
        <v>6250000000</v>
      </c>
      <c r="B36" s="161" t="s">
        <v>246</v>
      </c>
      <c r="C36" s="158">
        <v>6250000000</v>
      </c>
      <c r="D36" s="159">
        <v>175.14</v>
      </c>
      <c r="E36" s="159"/>
      <c r="F36" s="159">
        <v>-175.14</v>
      </c>
      <c r="G36" s="363">
        <v>6161100000</v>
      </c>
      <c r="H36" s="363" t="s">
        <v>249</v>
      </c>
      <c r="I36" s="158">
        <v>6161100000</v>
      </c>
      <c r="J36" s="159">
        <v>12491.91</v>
      </c>
      <c r="K36" s="159"/>
      <c r="L36" s="159">
        <v>-12491.91</v>
      </c>
    </row>
    <row r="37" spans="1:12">
      <c r="A37" s="162">
        <v>6260000000</v>
      </c>
      <c r="B37" s="161" t="s">
        <v>245</v>
      </c>
      <c r="C37" s="158">
        <v>6260000000</v>
      </c>
      <c r="D37" s="159">
        <v>24.47</v>
      </c>
      <c r="E37" s="159"/>
      <c r="F37" s="159">
        <v>-24.47</v>
      </c>
      <c r="G37" s="363">
        <v>6226000000</v>
      </c>
      <c r="H37" s="363" t="s">
        <v>248</v>
      </c>
      <c r="I37" s="158">
        <v>6226000000</v>
      </c>
      <c r="J37" s="159">
        <v>5800.97</v>
      </c>
      <c r="K37" s="159"/>
      <c r="L37" s="159">
        <v>-5800.97</v>
      </c>
    </row>
    <row r="38" spans="1:12">
      <c r="A38" s="363">
        <v>6270000000</v>
      </c>
      <c r="B38" s="364" t="s">
        <v>244</v>
      </c>
      <c r="C38" s="158">
        <v>6270000000</v>
      </c>
      <c r="D38" s="159">
        <v>213.80000000000004</v>
      </c>
      <c r="E38" s="159"/>
      <c r="F38" s="159">
        <v>-213.80000000000004</v>
      </c>
      <c r="G38" s="363">
        <v>6226600000</v>
      </c>
      <c r="H38" s="363" t="s">
        <v>247</v>
      </c>
      <c r="I38" s="158">
        <v>6226600000</v>
      </c>
      <c r="J38" s="159">
        <v>29649.81</v>
      </c>
      <c r="K38" s="159">
        <v>42</v>
      </c>
      <c r="L38" s="159">
        <v>-29607.81</v>
      </c>
    </row>
    <row r="39" spans="1:12">
      <c r="A39" s="363">
        <v>6351100000</v>
      </c>
      <c r="B39" s="364" t="s">
        <v>243</v>
      </c>
      <c r="C39" s="158">
        <v>6351100000</v>
      </c>
      <c r="D39" s="159">
        <v>261</v>
      </c>
      <c r="E39" s="159"/>
      <c r="F39" s="159">
        <v>-261</v>
      </c>
      <c r="G39" s="162">
        <v>6227000000</v>
      </c>
      <c r="H39" s="161" t="s">
        <v>486</v>
      </c>
      <c r="I39" s="158">
        <v>6227000000</v>
      </c>
      <c r="J39" s="159">
        <v>46.33</v>
      </c>
      <c r="K39" s="159"/>
      <c r="L39" s="159">
        <v>-46.33</v>
      </c>
    </row>
    <row r="40" spans="1:12">
      <c r="A40" s="363">
        <v>6351200000</v>
      </c>
      <c r="B40" s="364" t="s">
        <v>242</v>
      </c>
      <c r="C40" s="158">
        <v>6351200000</v>
      </c>
      <c r="D40" s="159">
        <v>25234</v>
      </c>
      <c r="E40" s="159"/>
      <c r="F40" s="159">
        <v>-25234</v>
      </c>
      <c r="G40" s="162">
        <v>6230000000</v>
      </c>
      <c r="H40" s="161" t="s">
        <v>487</v>
      </c>
      <c r="I40" s="158">
        <v>6230000000</v>
      </c>
      <c r="J40" s="159">
        <v>47.33</v>
      </c>
      <c r="K40" s="159"/>
      <c r="L40" s="159">
        <v>-47.33</v>
      </c>
    </row>
    <row r="41" spans="1:12">
      <c r="A41" s="363">
        <v>6580000000</v>
      </c>
      <c r="B41" s="364" t="s">
        <v>241</v>
      </c>
      <c r="C41" s="158">
        <v>6580000000</v>
      </c>
      <c r="D41" s="159">
        <v>0.54</v>
      </c>
      <c r="E41" s="159"/>
      <c r="F41" s="159">
        <v>-0.54</v>
      </c>
      <c r="G41" s="162">
        <v>6250000000</v>
      </c>
      <c r="H41" s="161" t="s">
        <v>246</v>
      </c>
      <c r="I41" s="158">
        <v>6250000000</v>
      </c>
      <c r="J41" s="159">
        <v>916.66</v>
      </c>
      <c r="K41" s="159"/>
      <c r="L41" s="159">
        <v>-916.66</v>
      </c>
    </row>
    <row r="42" spans="1:12">
      <c r="A42" s="363">
        <v>6616000000</v>
      </c>
      <c r="B42" s="364" t="s">
        <v>240</v>
      </c>
      <c r="C42" s="158">
        <v>6616000000</v>
      </c>
      <c r="D42" s="159">
        <v>442.78</v>
      </c>
      <c r="E42" s="159"/>
      <c r="F42" s="159">
        <v>-442.78</v>
      </c>
      <c r="G42" s="162">
        <v>6260000000</v>
      </c>
      <c r="H42" s="161" t="s">
        <v>245</v>
      </c>
      <c r="I42" s="158">
        <v>6260000000</v>
      </c>
      <c r="J42" s="159">
        <v>48.6</v>
      </c>
      <c r="K42" s="159"/>
      <c r="L42" s="159">
        <v>-48.6</v>
      </c>
    </row>
    <row r="43" spans="1:12">
      <c r="A43" s="363">
        <v>7061010000</v>
      </c>
      <c r="B43" s="364" t="s">
        <v>239</v>
      </c>
      <c r="C43" s="158">
        <v>7061010000</v>
      </c>
      <c r="D43" s="159"/>
      <c r="E43" s="159">
        <v>601308.72</v>
      </c>
      <c r="F43" s="159">
        <v>601308.72</v>
      </c>
      <c r="G43" s="363">
        <v>6270000000</v>
      </c>
      <c r="H43" s="364" t="s">
        <v>244</v>
      </c>
      <c r="I43" s="158">
        <v>6270000000</v>
      </c>
      <c r="J43" s="159">
        <v>205.80000000000004</v>
      </c>
      <c r="K43" s="159"/>
      <c r="L43" s="159">
        <v>-205.80000000000004</v>
      </c>
    </row>
    <row r="44" spans="1:12">
      <c r="A44" s="363">
        <v>7061030000</v>
      </c>
      <c r="B44" s="364" t="s">
        <v>238</v>
      </c>
      <c r="C44" s="158">
        <v>7061030000</v>
      </c>
      <c r="D44" s="159"/>
      <c r="E44" s="159">
        <v>13060.83</v>
      </c>
      <c r="F44" s="159">
        <v>13060.83</v>
      </c>
      <c r="G44" s="363">
        <v>6351100000</v>
      </c>
      <c r="H44" s="364" t="s">
        <v>243</v>
      </c>
      <c r="I44" s="158">
        <v>6351100000</v>
      </c>
      <c r="J44" s="159">
        <v>261</v>
      </c>
      <c r="K44" s="159"/>
      <c r="L44" s="159">
        <v>-261</v>
      </c>
    </row>
    <row r="45" spans="1:12">
      <c r="A45" s="363">
        <v>7061040000</v>
      </c>
      <c r="B45" s="364" t="s">
        <v>237</v>
      </c>
      <c r="C45" s="158">
        <v>7061040000</v>
      </c>
      <c r="D45" s="159"/>
      <c r="E45" s="159">
        <v>919.56</v>
      </c>
      <c r="F45" s="159">
        <v>919.56</v>
      </c>
      <c r="G45" s="363">
        <v>6351200000</v>
      </c>
      <c r="H45" s="364" t="s">
        <v>242</v>
      </c>
      <c r="I45" s="158">
        <v>6351200000</v>
      </c>
      <c r="J45" s="159">
        <v>25827</v>
      </c>
      <c r="K45" s="159"/>
      <c r="L45" s="159">
        <v>-25827</v>
      </c>
    </row>
    <row r="46" spans="1:12">
      <c r="A46" s="363">
        <v>7061060000</v>
      </c>
      <c r="B46" s="364" t="s">
        <v>236</v>
      </c>
      <c r="C46" s="158">
        <v>7061060000</v>
      </c>
      <c r="D46" s="159">
        <v>9361.89</v>
      </c>
      <c r="E46" s="159">
        <v>17163.469999999998</v>
      </c>
      <c r="F46" s="159">
        <v>7801.5799999999981</v>
      </c>
      <c r="G46" s="363">
        <v>6580000000</v>
      </c>
      <c r="H46" s="364" t="s">
        <v>241</v>
      </c>
      <c r="I46" s="158">
        <v>6580000000</v>
      </c>
      <c r="J46" s="159">
        <v>1636.1199999999997</v>
      </c>
      <c r="K46" s="159"/>
      <c r="L46" s="159">
        <v>-1636.1199999999997</v>
      </c>
    </row>
    <row r="47" spans="1:12">
      <c r="A47" s="363">
        <v>7061070000</v>
      </c>
      <c r="B47" s="364" t="s">
        <v>488</v>
      </c>
      <c r="C47" s="158">
        <v>7061070000</v>
      </c>
      <c r="D47" s="159"/>
      <c r="E47" s="159">
        <v>907.56999999999994</v>
      </c>
      <c r="F47" s="159">
        <v>907.56999999999994</v>
      </c>
      <c r="G47" s="363">
        <v>6616000000</v>
      </c>
      <c r="H47" s="364" t="s">
        <v>240</v>
      </c>
      <c r="I47" s="158">
        <v>6616000000</v>
      </c>
      <c r="J47" s="159">
        <v>435.40999999999997</v>
      </c>
      <c r="K47" s="159"/>
      <c r="L47" s="159">
        <v>-435.40999999999997</v>
      </c>
    </row>
    <row r="48" spans="1:12">
      <c r="A48" s="363">
        <v>7081000000</v>
      </c>
      <c r="B48" s="364" t="s">
        <v>235</v>
      </c>
      <c r="C48" s="158">
        <v>7081000000</v>
      </c>
      <c r="D48" s="159"/>
      <c r="E48" s="159">
        <v>25234</v>
      </c>
      <c r="F48" s="159">
        <v>25234</v>
      </c>
      <c r="G48" s="363">
        <v>7061010000</v>
      </c>
      <c r="H48" s="364" t="s">
        <v>239</v>
      </c>
      <c r="I48" s="158">
        <v>7061010000</v>
      </c>
      <c r="J48" s="159"/>
      <c r="K48" s="159">
        <v>614844.75</v>
      </c>
      <c r="L48" s="159">
        <v>614844.75</v>
      </c>
    </row>
    <row r="49" spans="1:12">
      <c r="A49" s="363">
        <v>7580000000</v>
      </c>
      <c r="B49" s="364" t="s">
        <v>234</v>
      </c>
      <c r="C49" s="158">
        <v>7580000000</v>
      </c>
      <c r="D49" s="159"/>
      <c r="E49" s="159">
        <v>3.72</v>
      </c>
      <c r="F49" s="159">
        <v>3.72</v>
      </c>
      <c r="G49" s="363">
        <v>7061030000</v>
      </c>
      <c r="H49" s="364" t="s">
        <v>238</v>
      </c>
      <c r="I49" s="158">
        <v>7061030000</v>
      </c>
      <c r="J49" s="159"/>
      <c r="K49" s="159">
        <v>2183.2800000000002</v>
      </c>
      <c r="L49" s="159">
        <v>2183.2800000000002</v>
      </c>
    </row>
    <row r="50" spans="1:12">
      <c r="A50" s="161">
        <v>4110000000</v>
      </c>
      <c r="B50" s="162" t="s">
        <v>266</v>
      </c>
      <c r="C50" s="158" t="s">
        <v>161</v>
      </c>
      <c r="D50" s="159">
        <v>921.18999999999994</v>
      </c>
      <c r="E50" s="159">
        <v>921.18999999999994</v>
      </c>
      <c r="F50" s="159">
        <v>0</v>
      </c>
      <c r="G50" s="363">
        <v>7061040000</v>
      </c>
      <c r="H50" s="364" t="s">
        <v>237</v>
      </c>
      <c r="I50" s="158">
        <v>7061040000</v>
      </c>
      <c r="J50" s="159"/>
      <c r="K50" s="159">
        <v>934.68</v>
      </c>
      <c r="L50" s="159">
        <v>934.68</v>
      </c>
    </row>
    <row r="51" spans="1:12">
      <c r="A51" s="365"/>
      <c r="B51" s="365"/>
      <c r="C51" s="158" t="s">
        <v>162</v>
      </c>
      <c r="D51" s="159">
        <v>12915.08</v>
      </c>
      <c r="E51" s="159">
        <v>12915.08</v>
      </c>
      <c r="F51" s="159">
        <v>0</v>
      </c>
      <c r="G51" s="363">
        <v>7061060000</v>
      </c>
      <c r="H51" s="364" t="s">
        <v>236</v>
      </c>
      <c r="I51" s="158">
        <v>7061060000</v>
      </c>
      <c r="J51" s="159"/>
      <c r="K51" s="159">
        <v>11033.830000000002</v>
      </c>
      <c r="L51" s="159">
        <v>11033.830000000002</v>
      </c>
    </row>
    <row r="52" spans="1:12">
      <c r="A52" s="365"/>
      <c r="B52" s="365"/>
      <c r="C52" s="158" t="s">
        <v>159</v>
      </c>
      <c r="D52" s="159">
        <v>714251.52</v>
      </c>
      <c r="E52" s="159">
        <v>714251.5199999999</v>
      </c>
      <c r="F52" s="159">
        <v>0</v>
      </c>
      <c r="G52" s="363">
        <v>7061070000</v>
      </c>
      <c r="H52" s="364" t="s">
        <v>488</v>
      </c>
      <c r="I52" s="158">
        <v>7061070000</v>
      </c>
      <c r="J52" s="159"/>
      <c r="K52" s="159">
        <v>568.54999999999995</v>
      </c>
      <c r="L52" s="159">
        <v>568.54999999999995</v>
      </c>
    </row>
    <row r="53" spans="1:12">
      <c r="A53" s="365"/>
      <c r="B53" s="365"/>
      <c r="C53" s="158" t="s">
        <v>163</v>
      </c>
      <c r="D53" s="159">
        <v>907.57</v>
      </c>
      <c r="E53" s="159">
        <v>907.57000000000016</v>
      </c>
      <c r="F53" s="159">
        <v>0</v>
      </c>
      <c r="G53" s="363">
        <v>7061080000</v>
      </c>
      <c r="H53" s="364" t="s">
        <v>489</v>
      </c>
      <c r="I53" s="158">
        <v>7061080000</v>
      </c>
      <c r="J53" s="159"/>
      <c r="K53" s="159">
        <v>7720</v>
      </c>
      <c r="L53" s="159">
        <v>7720</v>
      </c>
    </row>
    <row r="54" spans="1:12">
      <c r="A54" s="365"/>
      <c r="B54" s="365"/>
      <c r="C54" s="158" t="s">
        <v>164</v>
      </c>
      <c r="D54" s="159">
        <v>9502.52</v>
      </c>
      <c r="E54" s="159">
        <v>9502.5200000000023</v>
      </c>
      <c r="F54" s="159">
        <v>0</v>
      </c>
      <c r="G54" s="363">
        <v>7081000000</v>
      </c>
      <c r="H54" s="364" t="s">
        <v>235</v>
      </c>
      <c r="I54" s="158">
        <v>7081000000</v>
      </c>
      <c r="J54" s="159"/>
      <c r="K54" s="159">
        <v>25827</v>
      </c>
      <c r="L54" s="159">
        <v>25827</v>
      </c>
    </row>
    <row r="55" spans="1:12">
      <c r="A55" s="161">
        <v>4120000000</v>
      </c>
      <c r="B55" s="162" t="s">
        <v>265</v>
      </c>
      <c r="C55" s="158" t="s">
        <v>177</v>
      </c>
      <c r="D55" s="159">
        <v>205.75</v>
      </c>
      <c r="E55" s="159">
        <v>340.75</v>
      </c>
      <c r="F55" s="159">
        <v>135</v>
      </c>
      <c r="G55" s="363">
        <v>7580000000</v>
      </c>
      <c r="H55" s="364" t="s">
        <v>234</v>
      </c>
      <c r="I55" s="158">
        <v>7580000000</v>
      </c>
      <c r="J55" s="159"/>
      <c r="K55" s="159">
        <v>17.62</v>
      </c>
      <c r="L55" s="159">
        <v>17.62</v>
      </c>
    </row>
    <row r="56" spans="1:12">
      <c r="C56" s="158" t="s">
        <v>179</v>
      </c>
      <c r="D56" s="159">
        <v>9753.3700000000008</v>
      </c>
      <c r="E56" s="159">
        <v>18897.37</v>
      </c>
      <c r="F56" s="159">
        <v>9143.9999999999982</v>
      </c>
      <c r="G56" s="161">
        <v>4110000000</v>
      </c>
      <c r="H56" s="162" t="s">
        <v>266</v>
      </c>
      <c r="I56" s="158" t="s">
        <v>161</v>
      </c>
      <c r="J56" s="159">
        <v>935.93999999999994</v>
      </c>
      <c r="K56" s="159">
        <v>935.93999999999983</v>
      </c>
      <c r="L56" s="159">
        <v>0</v>
      </c>
    </row>
    <row r="57" spans="1:12">
      <c r="C57" s="158" t="s">
        <v>181</v>
      </c>
      <c r="D57" s="159"/>
      <c r="E57" s="159">
        <v>210</v>
      </c>
      <c r="F57" s="159">
        <v>210</v>
      </c>
      <c r="G57" s="365"/>
      <c r="H57" s="365"/>
      <c r="I57" s="158" t="s">
        <v>162</v>
      </c>
      <c r="J57" s="159">
        <v>411.42</v>
      </c>
      <c r="K57" s="159">
        <v>411.42</v>
      </c>
      <c r="L57" s="159">
        <v>0</v>
      </c>
    </row>
    <row r="58" spans="1:12">
      <c r="C58" s="158" t="s">
        <v>229</v>
      </c>
      <c r="D58" s="159">
        <v>7185539.5100000007</v>
      </c>
      <c r="E58" s="159">
        <v>7186627.5099999988</v>
      </c>
      <c r="F58" s="159">
        <v>1087.9999999990687</v>
      </c>
      <c r="G58" s="365"/>
      <c r="H58" s="365"/>
      <c r="I58" s="158" t="s">
        <v>282</v>
      </c>
      <c r="J58" s="159">
        <v>18982.879999999997</v>
      </c>
      <c r="K58" s="159">
        <v>18982.88</v>
      </c>
      <c r="L58" s="159">
        <v>0</v>
      </c>
    </row>
    <row r="59" spans="1:12">
      <c r="G59" s="365"/>
      <c r="H59" s="365"/>
      <c r="I59" s="158" t="s">
        <v>159</v>
      </c>
      <c r="J59" s="159">
        <v>735418.23</v>
      </c>
      <c r="K59" s="159">
        <v>735418.23</v>
      </c>
      <c r="L59" s="159">
        <v>0</v>
      </c>
    </row>
    <row r="60" spans="1:12">
      <c r="G60" s="365"/>
      <c r="H60" s="365"/>
      <c r="I60" s="158" t="s">
        <v>163</v>
      </c>
      <c r="J60" s="159">
        <v>568.54999999999995</v>
      </c>
      <c r="K60" s="159">
        <v>568.55000000000007</v>
      </c>
      <c r="L60" s="159">
        <v>0</v>
      </c>
    </row>
    <row r="61" spans="1:12">
      <c r="G61" s="365"/>
      <c r="H61" s="365"/>
      <c r="I61" s="158" t="s">
        <v>164</v>
      </c>
      <c r="J61" s="159">
        <v>14720.130000000001</v>
      </c>
      <c r="K61" s="159">
        <v>14720.130000000001</v>
      </c>
      <c r="L61" s="159">
        <v>0</v>
      </c>
    </row>
    <row r="62" spans="1:12">
      <c r="G62" s="161">
        <v>4120000000</v>
      </c>
      <c r="H62" s="162" t="s">
        <v>265</v>
      </c>
      <c r="I62" s="158" t="s">
        <v>177</v>
      </c>
      <c r="J62" s="159">
        <v>135</v>
      </c>
      <c r="K62" s="159">
        <v>145</v>
      </c>
      <c r="L62" s="159">
        <v>10</v>
      </c>
    </row>
    <row r="63" spans="1:12">
      <c r="I63" s="158" t="s">
        <v>284</v>
      </c>
      <c r="J63" s="159"/>
      <c r="K63" s="159">
        <v>64.33</v>
      </c>
      <c r="L63" s="159">
        <v>64.33</v>
      </c>
    </row>
    <row r="64" spans="1:12">
      <c r="I64" s="158" t="s">
        <v>179</v>
      </c>
      <c r="J64" s="159">
        <v>40136.400000000001</v>
      </c>
      <c r="K64" s="159">
        <v>49376.4</v>
      </c>
      <c r="L64" s="159">
        <v>9240</v>
      </c>
    </row>
    <row r="65" spans="9:12">
      <c r="I65" s="158" t="s">
        <v>181</v>
      </c>
      <c r="J65" s="159">
        <v>210</v>
      </c>
      <c r="K65" s="159">
        <v>330</v>
      </c>
      <c r="L65" s="159">
        <v>120</v>
      </c>
    </row>
    <row r="66" spans="9:12">
      <c r="I66" s="158" t="s">
        <v>229</v>
      </c>
      <c r="J66" s="159">
        <v>7339521.0700000003</v>
      </c>
      <c r="K66" s="159">
        <v>7339521.0700000003</v>
      </c>
      <c r="L66" s="159">
        <v>0</v>
      </c>
    </row>
  </sheetData>
  <mergeCells count="2">
    <mergeCell ref="C3:F3"/>
    <mergeCell ref="I3:L3"/>
  </mergeCells>
  <pageMargins left="0.11811023622047245" right="0.11811023622047245" top="0.74803149606299213" bottom="0.74803149606299213" header="0.31496062992125984" footer="0.31496062992125984"/>
  <pageSetup paperSize="8" orientation="portrait" horizontalDpi="0" verticalDpi="0" r:id="rId3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4:J690"/>
  <sheetViews>
    <sheetView workbookViewId="0">
      <selection activeCell="I6" sqref="I6:J6"/>
    </sheetView>
  </sheetViews>
  <sheetFormatPr baseColWidth="10" defaultRowHeight="14.4"/>
  <cols>
    <col min="6" max="6" width="33.33203125" customWidth="1"/>
  </cols>
  <sheetData>
    <row r="4" spans="1:10" ht="15.6">
      <c r="A4" s="468"/>
      <c r="B4" s="660" t="s">
        <v>490</v>
      </c>
      <c r="C4" s="660"/>
      <c r="D4" s="660"/>
      <c r="E4" s="660"/>
      <c r="F4" s="660"/>
      <c r="G4" s="660"/>
      <c r="H4" s="660"/>
      <c r="I4" s="660"/>
      <c r="J4" s="660"/>
    </row>
    <row r="6" spans="1:10">
      <c r="A6" s="380"/>
      <c r="B6" s="380"/>
      <c r="C6" s="417" t="s">
        <v>1</v>
      </c>
      <c r="D6" s="391" t="s">
        <v>156</v>
      </c>
      <c r="E6" s="400" t="s">
        <v>2</v>
      </c>
      <c r="F6" s="400" t="s">
        <v>3</v>
      </c>
      <c r="G6" s="402"/>
      <c r="H6" s="401"/>
      <c r="I6" s="586" t="s">
        <v>157</v>
      </c>
      <c r="J6" s="587" t="s">
        <v>158</v>
      </c>
    </row>
    <row r="7" spans="1:10">
      <c r="A7" s="421" t="s">
        <v>215</v>
      </c>
      <c r="B7" s="465">
        <v>1</v>
      </c>
      <c r="C7" s="384">
        <v>43466</v>
      </c>
      <c r="D7" s="393">
        <v>1013000000</v>
      </c>
      <c r="E7" s="379" t="s">
        <v>0</v>
      </c>
      <c r="F7" s="379" t="s">
        <v>170</v>
      </c>
      <c r="G7" s="403"/>
      <c r="H7" s="397"/>
      <c r="I7" s="387"/>
      <c r="J7" s="413">
        <v>7622.45</v>
      </c>
    </row>
    <row r="8" spans="1:10">
      <c r="A8" s="421" t="s">
        <v>215</v>
      </c>
      <c r="B8" s="466">
        <v>2</v>
      </c>
      <c r="C8" s="383">
        <v>43466</v>
      </c>
      <c r="D8" s="394">
        <v>1100000000</v>
      </c>
      <c r="E8" s="377" t="s">
        <v>0</v>
      </c>
      <c r="F8" s="377" t="s">
        <v>171</v>
      </c>
      <c r="G8" s="404"/>
      <c r="H8" s="398"/>
      <c r="I8" s="389"/>
      <c r="J8" s="414">
        <v>314223.01</v>
      </c>
    </row>
    <row r="9" spans="1:10">
      <c r="A9" s="421" t="s">
        <v>215</v>
      </c>
      <c r="B9" s="466">
        <v>3</v>
      </c>
      <c r="C9" s="383">
        <v>43466</v>
      </c>
      <c r="D9" s="394">
        <v>1200000000</v>
      </c>
      <c r="E9" s="377" t="s">
        <v>0</v>
      </c>
      <c r="F9" s="377" t="s">
        <v>172</v>
      </c>
      <c r="G9" s="404"/>
      <c r="H9" s="398"/>
      <c r="I9" s="389"/>
      <c r="J9" s="414">
        <v>565589.68999999994</v>
      </c>
    </row>
    <row r="10" spans="1:10">
      <c r="A10" s="421" t="s">
        <v>215</v>
      </c>
      <c r="B10" s="466">
        <v>4</v>
      </c>
      <c r="C10" s="383">
        <v>43466</v>
      </c>
      <c r="D10" s="394">
        <v>1650010000</v>
      </c>
      <c r="E10" s="377" t="s">
        <v>0</v>
      </c>
      <c r="F10" s="377" t="s">
        <v>5</v>
      </c>
      <c r="G10" s="404"/>
      <c r="H10" s="398"/>
      <c r="I10" s="389"/>
      <c r="J10" s="414">
        <v>161911.04000000001</v>
      </c>
    </row>
    <row r="11" spans="1:10">
      <c r="A11" s="421" t="s">
        <v>215</v>
      </c>
      <c r="B11" s="466">
        <v>5</v>
      </c>
      <c r="C11" s="383">
        <v>43466</v>
      </c>
      <c r="D11" s="394">
        <v>1650040000</v>
      </c>
      <c r="E11" s="377" t="s">
        <v>0</v>
      </c>
      <c r="F11" s="377" t="s">
        <v>7</v>
      </c>
      <c r="G11" s="404"/>
      <c r="H11" s="398"/>
      <c r="I11" s="389"/>
      <c r="J11" s="414">
        <v>77.89</v>
      </c>
    </row>
    <row r="12" spans="1:10">
      <c r="A12" s="421" t="s">
        <v>215</v>
      </c>
      <c r="B12" s="466">
        <v>6</v>
      </c>
      <c r="C12" s="383">
        <v>43466</v>
      </c>
      <c r="D12" s="394">
        <v>1650060000</v>
      </c>
      <c r="E12" s="377" t="s">
        <v>0</v>
      </c>
      <c r="F12" s="377" t="s">
        <v>9</v>
      </c>
      <c r="G12" s="404"/>
      <c r="H12" s="398"/>
      <c r="I12" s="389"/>
      <c r="J12" s="414">
        <v>2225.62</v>
      </c>
    </row>
    <row r="13" spans="1:10">
      <c r="A13" s="421" t="s">
        <v>215</v>
      </c>
      <c r="B13" s="466">
        <v>7</v>
      </c>
      <c r="C13" s="383">
        <v>43466</v>
      </c>
      <c r="D13" s="394">
        <v>1650070000</v>
      </c>
      <c r="E13" s="377" t="s">
        <v>0</v>
      </c>
      <c r="F13" s="377" t="s">
        <v>12</v>
      </c>
      <c r="G13" s="404"/>
      <c r="H13" s="398"/>
      <c r="I13" s="389"/>
      <c r="J13" s="414">
        <v>75</v>
      </c>
    </row>
    <row r="14" spans="1:10">
      <c r="A14" s="421" t="s">
        <v>215</v>
      </c>
      <c r="B14" s="466">
        <v>8</v>
      </c>
      <c r="C14" s="383">
        <v>43466</v>
      </c>
      <c r="D14" s="394">
        <v>1650080000</v>
      </c>
      <c r="E14" s="377" t="s">
        <v>0</v>
      </c>
      <c r="F14" s="377" t="s">
        <v>491</v>
      </c>
      <c r="G14" s="404"/>
      <c r="H14" s="398"/>
      <c r="I14" s="389"/>
      <c r="J14" s="414">
        <v>1200</v>
      </c>
    </row>
    <row r="15" spans="1:10">
      <c r="A15" s="421" t="s">
        <v>215</v>
      </c>
      <c r="B15" s="466">
        <v>9</v>
      </c>
      <c r="C15" s="383">
        <v>43466</v>
      </c>
      <c r="D15" s="394">
        <v>2115500000</v>
      </c>
      <c r="E15" s="377" t="s">
        <v>0</v>
      </c>
      <c r="F15" s="377" t="s">
        <v>173</v>
      </c>
      <c r="G15" s="404"/>
      <c r="H15" s="398"/>
      <c r="I15" s="390">
        <v>512677.51</v>
      </c>
      <c r="J15" s="415"/>
    </row>
    <row r="16" spans="1:10">
      <c r="A16" s="421" t="s">
        <v>215</v>
      </c>
      <c r="B16" s="466">
        <v>10</v>
      </c>
      <c r="C16" s="383">
        <v>43466</v>
      </c>
      <c r="D16" s="394">
        <v>2131500000</v>
      </c>
      <c r="E16" s="377" t="s">
        <v>0</v>
      </c>
      <c r="F16" s="377" t="s">
        <v>174</v>
      </c>
      <c r="G16" s="404"/>
      <c r="H16" s="398"/>
      <c r="I16" s="390">
        <v>3286989.08</v>
      </c>
      <c r="J16" s="415"/>
    </row>
    <row r="17" spans="1:10">
      <c r="A17" s="421" t="s">
        <v>215</v>
      </c>
      <c r="B17" s="466">
        <v>11</v>
      </c>
      <c r="C17" s="383">
        <v>43466</v>
      </c>
      <c r="D17" s="394">
        <v>2135000000</v>
      </c>
      <c r="E17" s="377" t="s">
        <v>0</v>
      </c>
      <c r="F17" s="377" t="s">
        <v>175</v>
      </c>
      <c r="G17" s="404"/>
      <c r="H17" s="398"/>
      <c r="I17" s="390">
        <v>100901.24</v>
      </c>
      <c r="J17" s="415"/>
    </row>
    <row r="18" spans="1:10">
      <c r="A18" s="421" t="s">
        <v>215</v>
      </c>
      <c r="B18" s="466">
        <v>12</v>
      </c>
      <c r="C18" s="383">
        <v>43466</v>
      </c>
      <c r="D18" s="394">
        <v>4081000000</v>
      </c>
      <c r="E18" s="377" t="s">
        <v>0</v>
      </c>
      <c r="F18" s="377" t="s">
        <v>176</v>
      </c>
      <c r="G18" s="404"/>
      <c r="H18" s="398"/>
      <c r="I18" s="389"/>
      <c r="J18" s="414">
        <v>12848.84</v>
      </c>
    </row>
    <row r="19" spans="1:10">
      <c r="A19" s="421" t="s">
        <v>215</v>
      </c>
      <c r="B19" s="466">
        <v>13</v>
      </c>
      <c r="C19" s="383">
        <v>43466</v>
      </c>
      <c r="D19" s="395" t="s">
        <v>177</v>
      </c>
      <c r="E19" s="377" t="s">
        <v>0</v>
      </c>
      <c r="F19" s="377" t="s">
        <v>178</v>
      </c>
      <c r="G19" s="404"/>
      <c r="H19" s="398"/>
      <c r="I19" s="389"/>
      <c r="J19" s="414">
        <v>10</v>
      </c>
    </row>
    <row r="20" spans="1:10">
      <c r="A20" s="421" t="s">
        <v>215</v>
      </c>
      <c r="B20" s="466">
        <v>14</v>
      </c>
      <c r="C20" s="383">
        <v>43466</v>
      </c>
      <c r="D20" s="395" t="s">
        <v>284</v>
      </c>
      <c r="E20" s="377" t="s">
        <v>0</v>
      </c>
      <c r="F20" s="377" t="s">
        <v>492</v>
      </c>
      <c r="G20" s="404"/>
      <c r="H20" s="398"/>
      <c r="I20" s="389"/>
      <c r="J20" s="414">
        <v>64.33</v>
      </c>
    </row>
    <row r="21" spans="1:10">
      <c r="A21" s="421" t="s">
        <v>215</v>
      </c>
      <c r="B21" s="466">
        <v>15</v>
      </c>
      <c r="C21" s="383">
        <v>43466</v>
      </c>
      <c r="D21" s="395" t="s">
        <v>179</v>
      </c>
      <c r="E21" s="377" t="s">
        <v>0</v>
      </c>
      <c r="F21" s="377" t="s">
        <v>180</v>
      </c>
      <c r="G21" s="404"/>
      <c r="H21" s="398"/>
      <c r="I21" s="389"/>
      <c r="J21" s="414">
        <v>9240</v>
      </c>
    </row>
    <row r="22" spans="1:10">
      <c r="A22" s="421" t="s">
        <v>215</v>
      </c>
      <c r="B22" s="466">
        <v>16</v>
      </c>
      <c r="C22" s="383">
        <v>43466</v>
      </c>
      <c r="D22" s="395" t="s">
        <v>181</v>
      </c>
      <c r="E22" s="377" t="s">
        <v>0</v>
      </c>
      <c r="F22" s="377" t="s">
        <v>182</v>
      </c>
      <c r="G22" s="404"/>
      <c r="H22" s="398"/>
      <c r="I22" s="389"/>
      <c r="J22" s="414">
        <v>120</v>
      </c>
    </row>
    <row r="23" spans="1:10">
      <c r="A23" s="421" t="s">
        <v>215</v>
      </c>
      <c r="B23" s="466">
        <v>17</v>
      </c>
      <c r="C23" s="383">
        <v>43466</v>
      </c>
      <c r="D23" s="394">
        <v>4455100000</v>
      </c>
      <c r="E23" s="377" t="s">
        <v>0</v>
      </c>
      <c r="F23" s="377" t="s">
        <v>183</v>
      </c>
      <c r="G23" s="404"/>
      <c r="H23" s="398"/>
      <c r="I23" s="389"/>
      <c r="J23" s="414">
        <v>9990</v>
      </c>
    </row>
    <row r="24" spans="1:10">
      <c r="A24" s="421" t="s">
        <v>215</v>
      </c>
      <c r="B24" s="466">
        <v>18</v>
      </c>
      <c r="C24" s="383">
        <v>43466</v>
      </c>
      <c r="D24" s="394">
        <v>4456600000</v>
      </c>
      <c r="E24" s="377" t="s">
        <v>0</v>
      </c>
      <c r="F24" s="377" t="s">
        <v>184</v>
      </c>
      <c r="G24" s="404"/>
      <c r="H24" s="398"/>
      <c r="I24" s="390">
        <v>974.63</v>
      </c>
      <c r="J24" s="415"/>
    </row>
    <row r="25" spans="1:10">
      <c r="A25" s="421" t="s">
        <v>215</v>
      </c>
      <c r="B25" s="466">
        <v>19</v>
      </c>
      <c r="C25" s="383">
        <v>43466</v>
      </c>
      <c r="D25" s="394">
        <v>4551010000</v>
      </c>
      <c r="E25" s="377" t="s">
        <v>0</v>
      </c>
      <c r="F25" s="377" t="s">
        <v>86</v>
      </c>
      <c r="G25" s="404"/>
      <c r="H25" s="398"/>
      <c r="I25" s="389"/>
      <c r="J25" s="414">
        <v>780223.56</v>
      </c>
    </row>
    <row r="26" spans="1:10">
      <c r="A26" s="421" t="s">
        <v>215</v>
      </c>
      <c r="B26" s="466">
        <v>20</v>
      </c>
      <c r="C26" s="383">
        <v>43466</v>
      </c>
      <c r="D26" s="394">
        <v>4551020000</v>
      </c>
      <c r="E26" s="377" t="s">
        <v>0</v>
      </c>
      <c r="F26" s="377" t="s">
        <v>89</v>
      </c>
      <c r="G26" s="404"/>
      <c r="H26" s="398"/>
      <c r="I26" s="389"/>
      <c r="J26" s="414">
        <v>786624.35</v>
      </c>
    </row>
    <row r="27" spans="1:10">
      <c r="A27" s="421" t="s">
        <v>215</v>
      </c>
      <c r="B27" s="466">
        <v>21</v>
      </c>
      <c r="C27" s="383">
        <v>43466</v>
      </c>
      <c r="D27" s="394">
        <v>4551030000</v>
      </c>
      <c r="E27" s="377" t="s">
        <v>0</v>
      </c>
      <c r="F27" s="377" t="s">
        <v>93</v>
      </c>
      <c r="G27" s="404"/>
      <c r="H27" s="398"/>
      <c r="I27" s="389"/>
      <c r="J27" s="414">
        <v>786624.35</v>
      </c>
    </row>
    <row r="28" spans="1:10">
      <c r="A28" s="421" t="s">
        <v>215</v>
      </c>
      <c r="B28" s="466">
        <v>22</v>
      </c>
      <c r="C28" s="383">
        <v>43466</v>
      </c>
      <c r="D28" s="394">
        <v>4551040000</v>
      </c>
      <c r="E28" s="377" t="s">
        <v>0</v>
      </c>
      <c r="F28" s="377" t="s">
        <v>95</v>
      </c>
      <c r="G28" s="404"/>
      <c r="H28" s="398"/>
      <c r="I28" s="389"/>
      <c r="J28" s="414">
        <v>786624.35</v>
      </c>
    </row>
    <row r="29" spans="1:10">
      <c r="A29" s="421" t="s">
        <v>215</v>
      </c>
      <c r="B29" s="466">
        <v>23</v>
      </c>
      <c r="C29" s="383">
        <v>43466</v>
      </c>
      <c r="D29" s="394">
        <v>4671100000</v>
      </c>
      <c r="E29" s="377" t="s">
        <v>0</v>
      </c>
      <c r="F29" s="377" t="s">
        <v>185</v>
      </c>
      <c r="G29" s="404"/>
      <c r="H29" s="398"/>
      <c r="I29" s="390">
        <v>12848.84</v>
      </c>
      <c r="J29" s="415"/>
    </row>
    <row r="30" spans="1:10">
      <c r="A30" s="421" t="s">
        <v>215</v>
      </c>
      <c r="B30" s="466">
        <v>24</v>
      </c>
      <c r="C30" s="383">
        <v>43466</v>
      </c>
      <c r="D30" s="394">
        <v>4672100000</v>
      </c>
      <c r="E30" s="377" t="s">
        <v>0</v>
      </c>
      <c r="F30" s="377" t="s">
        <v>107</v>
      </c>
      <c r="G30" s="404"/>
      <c r="H30" s="398"/>
      <c r="I30" s="390">
        <v>2480</v>
      </c>
      <c r="J30" s="415"/>
    </row>
    <row r="31" spans="1:10">
      <c r="A31" s="421" t="s">
        <v>215</v>
      </c>
      <c r="B31" s="466">
        <v>25</v>
      </c>
      <c r="C31" s="383">
        <v>43466</v>
      </c>
      <c r="D31" s="394">
        <v>5040000000</v>
      </c>
      <c r="E31" s="377" t="s">
        <v>0</v>
      </c>
      <c r="F31" s="377" t="s">
        <v>108</v>
      </c>
      <c r="G31" s="404"/>
      <c r="H31" s="398"/>
      <c r="I31" s="390">
        <v>238423.63</v>
      </c>
      <c r="J31" s="415"/>
    </row>
    <row r="32" spans="1:10">
      <c r="A32" s="421" t="s">
        <v>215</v>
      </c>
      <c r="B32" s="466">
        <v>26</v>
      </c>
      <c r="C32" s="383">
        <v>43466</v>
      </c>
      <c r="D32" s="394">
        <v>5121000000</v>
      </c>
      <c r="E32" s="377" t="s">
        <v>0</v>
      </c>
      <c r="F32" s="377" t="s">
        <v>109</v>
      </c>
      <c r="G32" s="404"/>
      <c r="H32" s="398"/>
      <c r="I32" s="390">
        <v>1605.45</v>
      </c>
      <c r="J32" s="415"/>
    </row>
    <row r="33" spans="1:10">
      <c r="A33" s="421" t="s">
        <v>215</v>
      </c>
      <c r="B33" s="466">
        <v>27</v>
      </c>
      <c r="C33" s="382">
        <v>43466</v>
      </c>
      <c r="D33" s="396">
        <v>5122000000</v>
      </c>
      <c r="E33" s="378" t="s">
        <v>0</v>
      </c>
      <c r="F33" s="378" t="s">
        <v>493</v>
      </c>
      <c r="G33" s="405"/>
      <c r="H33" s="399"/>
      <c r="I33" s="386">
        <v>68394.100000000006</v>
      </c>
      <c r="J33" s="415"/>
    </row>
    <row r="34" spans="1:10">
      <c r="A34" s="421" t="s">
        <v>215</v>
      </c>
      <c r="B34" s="466">
        <v>28</v>
      </c>
      <c r="C34" s="418"/>
      <c r="D34" s="419"/>
      <c r="E34" s="392"/>
      <c r="F34" s="406" t="s">
        <v>494</v>
      </c>
      <c r="G34" s="407"/>
      <c r="H34" s="408"/>
      <c r="I34" s="412">
        <v>4225294.4800000004</v>
      </c>
      <c r="J34" s="416">
        <v>4225294.4800000004</v>
      </c>
    </row>
    <row r="35" spans="1:10">
      <c r="A35" s="380"/>
      <c r="B35" s="420"/>
      <c r="C35" s="381"/>
      <c r="D35" s="388"/>
      <c r="E35" s="385"/>
      <c r="F35" s="409"/>
      <c r="G35" s="410"/>
      <c r="H35" s="411"/>
      <c r="I35" s="456" t="s">
        <v>166</v>
      </c>
      <c r="J35" s="457" t="s">
        <v>166</v>
      </c>
    </row>
    <row r="38" spans="1:10">
      <c r="A38" s="464"/>
      <c r="B38" s="481"/>
      <c r="C38" s="480" t="s">
        <v>1</v>
      </c>
      <c r="D38" s="428" t="s">
        <v>156</v>
      </c>
      <c r="E38" s="434" t="s">
        <v>2</v>
      </c>
      <c r="F38" s="434" t="s">
        <v>3</v>
      </c>
      <c r="G38" s="439"/>
      <c r="H38" s="439"/>
      <c r="I38" s="451" t="s">
        <v>157</v>
      </c>
      <c r="J38" s="451" t="s">
        <v>158</v>
      </c>
    </row>
    <row r="39" spans="1:10">
      <c r="A39" s="464" t="s">
        <v>216</v>
      </c>
      <c r="B39" s="465">
        <v>1</v>
      </c>
      <c r="C39" s="463">
        <v>43468</v>
      </c>
      <c r="D39" s="499">
        <v>6270000000</v>
      </c>
      <c r="E39" s="429">
        <v>519</v>
      </c>
      <c r="F39" s="440" t="s">
        <v>495</v>
      </c>
      <c r="G39" s="441"/>
      <c r="H39" s="441"/>
      <c r="I39" s="452">
        <v>14.4</v>
      </c>
      <c r="J39" s="500"/>
    </row>
    <row r="40" spans="1:10">
      <c r="A40" s="464" t="s">
        <v>216</v>
      </c>
      <c r="B40" s="466">
        <v>2</v>
      </c>
      <c r="C40" s="460">
        <v>43468</v>
      </c>
      <c r="D40" s="501">
        <v>4456600000</v>
      </c>
      <c r="E40" s="430">
        <v>519</v>
      </c>
      <c r="F40" s="443" t="s">
        <v>495</v>
      </c>
      <c r="G40" s="444"/>
      <c r="H40" s="444"/>
      <c r="I40" s="453">
        <v>2.88</v>
      </c>
      <c r="J40" s="503"/>
    </row>
    <row r="41" spans="1:10">
      <c r="A41" s="464" t="s">
        <v>216</v>
      </c>
      <c r="B41" s="466">
        <v>3</v>
      </c>
      <c r="C41" s="460">
        <v>43479</v>
      </c>
      <c r="D41" s="501">
        <v>6616000000</v>
      </c>
      <c r="E41" s="430">
        <v>520</v>
      </c>
      <c r="F41" s="443" t="s">
        <v>140</v>
      </c>
      <c r="G41" s="444"/>
      <c r="H41" s="444"/>
      <c r="I41" s="453">
        <v>54.23</v>
      </c>
      <c r="J41" s="503"/>
    </row>
    <row r="42" spans="1:10">
      <c r="A42" s="464" t="s">
        <v>216</v>
      </c>
      <c r="B42" s="466">
        <v>4</v>
      </c>
      <c r="C42" s="459">
        <v>43494</v>
      </c>
      <c r="D42" s="506">
        <v>5121000000</v>
      </c>
      <c r="E42" s="431">
        <v>1183</v>
      </c>
      <c r="F42" s="446" t="s">
        <v>496</v>
      </c>
      <c r="G42" s="447"/>
      <c r="H42" s="447"/>
      <c r="I42" s="454"/>
      <c r="J42" s="509">
        <v>71.510000000000005</v>
      </c>
    </row>
    <row r="43" spans="1:10">
      <c r="A43" s="464" t="s">
        <v>216</v>
      </c>
      <c r="B43" s="466">
        <v>5</v>
      </c>
      <c r="C43" s="425"/>
      <c r="D43" s="462"/>
      <c r="E43" s="432"/>
      <c r="F43" s="449" t="s">
        <v>203</v>
      </c>
      <c r="G43" s="450"/>
      <c r="H43" s="450"/>
      <c r="I43" s="455">
        <v>71.510000000000005</v>
      </c>
      <c r="J43" s="507">
        <v>71.510000000000005</v>
      </c>
    </row>
    <row r="44" spans="1:10">
      <c r="A44" s="380"/>
      <c r="B44" s="467"/>
      <c r="C44" s="426"/>
      <c r="D44" s="461"/>
      <c r="E44" s="433"/>
      <c r="F44" s="437"/>
      <c r="G44" s="438"/>
      <c r="H44" s="438"/>
      <c r="I44" s="458" t="s">
        <v>166</v>
      </c>
      <c r="J44" s="458" t="s">
        <v>166</v>
      </c>
    </row>
    <row r="47" spans="1:10">
      <c r="A47" s="464"/>
      <c r="B47" s="481"/>
      <c r="C47" s="427" t="s">
        <v>1</v>
      </c>
      <c r="D47" s="428" t="s">
        <v>156</v>
      </c>
      <c r="E47" s="434" t="s">
        <v>2</v>
      </c>
      <c r="F47" s="434" t="s">
        <v>3</v>
      </c>
      <c r="G47" s="439"/>
      <c r="H47" s="439"/>
      <c r="I47" s="451" t="s">
        <v>157</v>
      </c>
      <c r="J47" s="451" t="s">
        <v>158</v>
      </c>
    </row>
    <row r="48" spans="1:10">
      <c r="A48" s="464" t="s">
        <v>216</v>
      </c>
      <c r="B48" s="465">
        <v>1</v>
      </c>
      <c r="C48" s="463">
        <v>43500</v>
      </c>
      <c r="D48" s="499">
        <v>6270000000</v>
      </c>
      <c r="E48" s="429">
        <v>524</v>
      </c>
      <c r="F48" s="440" t="s">
        <v>497</v>
      </c>
      <c r="G48" s="441"/>
      <c r="H48" s="441"/>
      <c r="I48" s="452">
        <v>14.4</v>
      </c>
      <c r="J48" s="478"/>
    </row>
    <row r="49" spans="1:10">
      <c r="A49" s="464" t="s">
        <v>216</v>
      </c>
      <c r="B49" s="466">
        <v>2</v>
      </c>
      <c r="C49" s="460">
        <v>43500</v>
      </c>
      <c r="D49" s="501">
        <v>4456600000</v>
      </c>
      <c r="E49" s="430">
        <v>524</v>
      </c>
      <c r="F49" s="443" t="s">
        <v>497</v>
      </c>
      <c r="G49" s="444"/>
      <c r="H49" s="444"/>
      <c r="I49" s="453">
        <v>2.88</v>
      </c>
      <c r="J49" s="454"/>
    </row>
    <row r="50" spans="1:10">
      <c r="A50" s="464" t="s">
        <v>216</v>
      </c>
      <c r="B50" s="466">
        <v>3</v>
      </c>
      <c r="C50" s="459">
        <v>43500</v>
      </c>
      <c r="D50" s="506">
        <v>5121000000</v>
      </c>
      <c r="E50" s="431">
        <v>1</v>
      </c>
      <c r="F50" s="446" t="s">
        <v>111</v>
      </c>
      <c r="G50" s="447"/>
      <c r="H50" s="447"/>
      <c r="I50" s="454"/>
      <c r="J50" s="479">
        <v>17.28</v>
      </c>
    </row>
    <row r="51" spans="1:10">
      <c r="A51" s="464" t="s">
        <v>216</v>
      </c>
      <c r="B51" s="466">
        <v>4</v>
      </c>
      <c r="C51" s="425"/>
      <c r="D51" s="462"/>
      <c r="E51" s="432"/>
      <c r="F51" s="449" t="s">
        <v>208</v>
      </c>
      <c r="G51" s="450"/>
      <c r="H51" s="450"/>
      <c r="I51" s="455">
        <v>17.28</v>
      </c>
      <c r="J51" s="455">
        <v>17.28</v>
      </c>
    </row>
    <row r="52" spans="1:10">
      <c r="A52" s="464"/>
      <c r="B52" s="467"/>
      <c r="C52" s="426"/>
      <c r="D52" s="461"/>
      <c r="E52" s="433"/>
      <c r="F52" s="437"/>
      <c r="G52" s="438"/>
      <c r="H52" s="438"/>
      <c r="I52" s="458" t="s">
        <v>166</v>
      </c>
      <c r="J52" s="458" t="s">
        <v>166</v>
      </c>
    </row>
    <row r="53" spans="1:10">
      <c r="A53" s="380"/>
      <c r="B53" s="468"/>
      <c r="C53" s="380"/>
      <c r="D53" s="380"/>
      <c r="E53" s="380"/>
      <c r="F53" s="380"/>
      <c r="G53" s="380"/>
      <c r="H53" s="380"/>
      <c r="I53" s="380"/>
      <c r="J53" s="380"/>
    </row>
    <row r="55" spans="1:10">
      <c r="A55" s="464"/>
      <c r="B55" s="481"/>
      <c r="C55" s="427" t="s">
        <v>1</v>
      </c>
      <c r="D55" s="428" t="s">
        <v>156</v>
      </c>
      <c r="E55" s="434" t="s">
        <v>2</v>
      </c>
      <c r="F55" s="434" t="s">
        <v>3</v>
      </c>
      <c r="G55" s="439"/>
      <c r="H55" s="439"/>
      <c r="I55" s="451" t="s">
        <v>157</v>
      </c>
      <c r="J55" s="451" t="s">
        <v>158</v>
      </c>
    </row>
    <row r="56" spans="1:10">
      <c r="A56" s="464" t="s">
        <v>216</v>
      </c>
      <c r="B56" s="465">
        <v>1</v>
      </c>
      <c r="C56" s="463">
        <v>43528</v>
      </c>
      <c r="D56" s="499">
        <v>6270000000</v>
      </c>
      <c r="E56" s="429">
        <v>525</v>
      </c>
      <c r="F56" s="440" t="s">
        <v>498</v>
      </c>
      <c r="G56" s="441"/>
      <c r="H56" s="441"/>
      <c r="I56" s="452">
        <v>14.4</v>
      </c>
      <c r="J56" s="478"/>
    </row>
    <row r="57" spans="1:10">
      <c r="A57" s="464" t="s">
        <v>216</v>
      </c>
      <c r="B57" s="466">
        <v>2</v>
      </c>
      <c r="C57" s="460">
        <v>43528</v>
      </c>
      <c r="D57" s="501">
        <v>4456600000</v>
      </c>
      <c r="E57" s="430">
        <v>525</v>
      </c>
      <c r="F57" s="443" t="s">
        <v>498</v>
      </c>
      <c r="G57" s="444"/>
      <c r="H57" s="444"/>
      <c r="I57" s="453">
        <v>2.88</v>
      </c>
      <c r="J57" s="454"/>
    </row>
    <row r="58" spans="1:10">
      <c r="A58" s="464" t="s">
        <v>216</v>
      </c>
      <c r="B58" s="466">
        <v>3</v>
      </c>
      <c r="C58" s="459">
        <v>43528</v>
      </c>
      <c r="D58" s="506">
        <v>5121000000</v>
      </c>
      <c r="E58" s="431">
        <v>2</v>
      </c>
      <c r="F58" s="446" t="s">
        <v>111</v>
      </c>
      <c r="G58" s="447"/>
      <c r="H58" s="447"/>
      <c r="I58" s="482"/>
      <c r="J58" s="479">
        <v>17.28</v>
      </c>
    </row>
    <row r="59" spans="1:10">
      <c r="A59" s="464" t="s">
        <v>216</v>
      </c>
      <c r="B59" s="466">
        <v>4</v>
      </c>
      <c r="C59" s="425"/>
      <c r="D59" s="462"/>
      <c r="E59" s="432"/>
      <c r="F59" s="449" t="s">
        <v>208</v>
      </c>
      <c r="G59" s="450"/>
      <c r="H59" s="450"/>
      <c r="I59" s="455">
        <v>17.28</v>
      </c>
      <c r="J59" s="455">
        <v>17.28</v>
      </c>
    </row>
    <row r="60" spans="1:10">
      <c r="A60" s="464"/>
      <c r="B60" s="467"/>
      <c r="C60" s="426"/>
      <c r="D60" s="461"/>
      <c r="E60" s="433"/>
      <c r="F60" s="437"/>
      <c r="G60" s="438"/>
      <c r="H60" s="438"/>
      <c r="I60" s="458" t="s">
        <v>166</v>
      </c>
      <c r="J60" s="458" t="s">
        <v>166</v>
      </c>
    </row>
    <row r="63" spans="1:10">
      <c r="A63" s="464"/>
      <c r="B63" s="481"/>
      <c r="C63" s="427" t="s">
        <v>1</v>
      </c>
      <c r="D63" s="428" t="s">
        <v>156</v>
      </c>
      <c r="E63" s="434" t="s">
        <v>2</v>
      </c>
      <c r="F63" s="434" t="s">
        <v>3</v>
      </c>
      <c r="G63" s="439"/>
      <c r="H63" s="439"/>
      <c r="I63" s="451" t="s">
        <v>157</v>
      </c>
      <c r="J63" s="451" t="s">
        <v>158</v>
      </c>
    </row>
    <row r="64" spans="1:10">
      <c r="A64" s="464" t="s">
        <v>216</v>
      </c>
      <c r="B64" s="465">
        <v>1</v>
      </c>
      <c r="C64" s="463">
        <v>43557</v>
      </c>
      <c r="D64" s="499">
        <v>6270000000</v>
      </c>
      <c r="E64" s="429">
        <v>526</v>
      </c>
      <c r="F64" s="469" t="s">
        <v>499</v>
      </c>
      <c r="G64" s="470"/>
      <c r="H64" s="470"/>
      <c r="I64" s="452">
        <v>14.4</v>
      </c>
      <c r="J64" s="478"/>
    </row>
    <row r="65" spans="1:10">
      <c r="A65" s="464" t="s">
        <v>216</v>
      </c>
      <c r="B65" s="466">
        <v>2</v>
      </c>
      <c r="C65" s="460">
        <v>43557</v>
      </c>
      <c r="D65" s="501">
        <v>4456600000</v>
      </c>
      <c r="E65" s="430">
        <v>526</v>
      </c>
      <c r="F65" s="472" t="s">
        <v>499</v>
      </c>
      <c r="G65" s="473"/>
      <c r="H65" s="473"/>
      <c r="I65" s="453">
        <v>2.88</v>
      </c>
      <c r="J65" s="454"/>
    </row>
    <row r="66" spans="1:10">
      <c r="A66" s="464" t="s">
        <v>216</v>
      </c>
      <c r="B66" s="466">
        <v>3</v>
      </c>
      <c r="C66" s="460">
        <v>43557</v>
      </c>
      <c r="D66" s="501">
        <v>5121000000</v>
      </c>
      <c r="E66" s="430">
        <v>3</v>
      </c>
      <c r="F66" s="472" t="s">
        <v>111</v>
      </c>
      <c r="G66" s="473"/>
      <c r="H66" s="473"/>
      <c r="I66" s="454"/>
      <c r="J66" s="453">
        <v>17.28</v>
      </c>
    </row>
    <row r="67" spans="1:10">
      <c r="A67" s="464" t="s">
        <v>216</v>
      </c>
      <c r="B67" s="466">
        <v>4</v>
      </c>
      <c r="C67" s="460">
        <v>43566</v>
      </c>
      <c r="D67" s="501">
        <v>6616000000</v>
      </c>
      <c r="E67" s="430">
        <v>527</v>
      </c>
      <c r="F67" s="472" t="s">
        <v>140</v>
      </c>
      <c r="G67" s="473"/>
      <c r="H67" s="473"/>
      <c r="I67" s="453">
        <v>2.09</v>
      </c>
      <c r="J67" s="454"/>
    </row>
    <row r="68" spans="1:10">
      <c r="A68" s="464" t="s">
        <v>216</v>
      </c>
      <c r="B68" s="466">
        <v>5</v>
      </c>
      <c r="C68" s="459">
        <v>43566</v>
      </c>
      <c r="D68" s="506">
        <v>5121000000</v>
      </c>
      <c r="E68" s="431">
        <v>4</v>
      </c>
      <c r="F68" s="475" t="s">
        <v>111</v>
      </c>
      <c r="G68" s="476"/>
      <c r="H68" s="476"/>
      <c r="I68" s="454"/>
      <c r="J68" s="479">
        <v>2.09</v>
      </c>
    </row>
    <row r="69" spans="1:10">
      <c r="A69" s="464" t="s">
        <v>216</v>
      </c>
      <c r="B69" s="466">
        <v>6</v>
      </c>
      <c r="C69" s="425"/>
      <c r="D69" s="462"/>
      <c r="E69" s="432"/>
      <c r="F69" s="449" t="s">
        <v>205</v>
      </c>
      <c r="G69" s="450"/>
      <c r="H69" s="450"/>
      <c r="I69" s="455">
        <v>19.37</v>
      </c>
      <c r="J69" s="455">
        <v>19.37</v>
      </c>
    </row>
    <row r="70" spans="1:10">
      <c r="A70" s="464"/>
      <c r="B70" s="467"/>
      <c r="C70" s="426"/>
      <c r="D70" s="461"/>
      <c r="E70" s="433"/>
      <c r="F70" s="437"/>
      <c r="G70" s="438"/>
      <c r="H70" s="438"/>
      <c r="I70" s="458" t="s">
        <v>166</v>
      </c>
      <c r="J70" s="458" t="s">
        <v>166</v>
      </c>
    </row>
    <row r="73" spans="1:10">
      <c r="A73" s="464"/>
      <c r="B73" s="481"/>
      <c r="C73" s="427" t="s">
        <v>1</v>
      </c>
      <c r="D73" s="428" t="s">
        <v>156</v>
      </c>
      <c r="E73" s="434" t="s">
        <v>2</v>
      </c>
      <c r="F73" s="434" t="s">
        <v>3</v>
      </c>
      <c r="G73" s="439"/>
      <c r="H73" s="439"/>
      <c r="I73" s="451" t="s">
        <v>157</v>
      </c>
      <c r="J73" s="451" t="s">
        <v>158</v>
      </c>
    </row>
    <row r="74" spans="1:10">
      <c r="A74" s="464" t="s">
        <v>216</v>
      </c>
      <c r="B74" s="465">
        <v>1</v>
      </c>
      <c r="C74" s="463">
        <v>43588</v>
      </c>
      <c r="D74" s="499">
        <v>6270000000</v>
      </c>
      <c r="E74" s="429">
        <v>528</v>
      </c>
      <c r="F74" s="440" t="s">
        <v>500</v>
      </c>
      <c r="G74" s="441"/>
      <c r="H74" s="441"/>
      <c r="I74" s="452">
        <v>14.4</v>
      </c>
      <c r="J74" s="478"/>
    </row>
    <row r="75" spans="1:10">
      <c r="A75" s="464" t="s">
        <v>216</v>
      </c>
      <c r="B75" s="466">
        <v>2</v>
      </c>
      <c r="C75" s="460">
        <v>43588</v>
      </c>
      <c r="D75" s="501">
        <v>4456600000</v>
      </c>
      <c r="E75" s="430">
        <v>528</v>
      </c>
      <c r="F75" s="443" t="s">
        <v>500</v>
      </c>
      <c r="G75" s="444"/>
      <c r="H75" s="444"/>
      <c r="I75" s="453">
        <v>2.88</v>
      </c>
      <c r="J75" s="454"/>
    </row>
    <row r="76" spans="1:10">
      <c r="A76" s="464" t="s">
        <v>216</v>
      </c>
      <c r="B76" s="466">
        <v>3</v>
      </c>
      <c r="C76" s="459">
        <v>43588</v>
      </c>
      <c r="D76" s="506">
        <v>5121000000</v>
      </c>
      <c r="E76" s="431">
        <v>5</v>
      </c>
      <c r="F76" s="446" t="s">
        <v>111</v>
      </c>
      <c r="G76" s="447"/>
      <c r="H76" s="447"/>
      <c r="I76" s="454"/>
      <c r="J76" s="479">
        <v>17.28</v>
      </c>
    </row>
    <row r="77" spans="1:10">
      <c r="A77" s="464" t="s">
        <v>216</v>
      </c>
      <c r="B77" s="466">
        <v>4</v>
      </c>
      <c r="C77" s="425"/>
      <c r="D77" s="462"/>
      <c r="E77" s="432"/>
      <c r="F77" s="449" t="s">
        <v>208</v>
      </c>
      <c r="G77" s="450"/>
      <c r="H77" s="450"/>
      <c r="I77" s="455">
        <v>17.28</v>
      </c>
      <c r="J77" s="455">
        <v>17.28</v>
      </c>
    </row>
    <row r="78" spans="1:10">
      <c r="A78" s="464"/>
      <c r="B78" s="467"/>
      <c r="C78" s="426"/>
      <c r="D78" s="461"/>
      <c r="E78" s="433"/>
      <c r="F78" s="437"/>
      <c r="G78" s="438"/>
      <c r="H78" s="438"/>
      <c r="I78" s="458" t="s">
        <v>166</v>
      </c>
      <c r="J78" s="458" t="s">
        <v>166</v>
      </c>
    </row>
    <row r="81" spans="1:10">
      <c r="A81" s="464"/>
      <c r="B81" s="481"/>
      <c r="C81" s="427" t="s">
        <v>1</v>
      </c>
      <c r="D81" s="428" t="s">
        <v>156</v>
      </c>
      <c r="E81" s="434" t="s">
        <v>2</v>
      </c>
      <c r="F81" s="434" t="s">
        <v>3</v>
      </c>
      <c r="G81" s="439"/>
      <c r="H81" s="439"/>
      <c r="I81" s="451" t="s">
        <v>157</v>
      </c>
      <c r="J81" s="451" t="s">
        <v>158</v>
      </c>
    </row>
    <row r="82" spans="1:10">
      <c r="A82" s="464" t="s">
        <v>216</v>
      </c>
      <c r="B82" s="465">
        <v>1</v>
      </c>
      <c r="C82" s="463">
        <v>43620</v>
      </c>
      <c r="D82" s="499">
        <v>6270000000</v>
      </c>
      <c r="E82" s="429">
        <v>529</v>
      </c>
      <c r="F82" s="469" t="s">
        <v>501</v>
      </c>
      <c r="G82" s="470"/>
      <c r="H82" s="470"/>
      <c r="I82" s="452">
        <v>14.4</v>
      </c>
      <c r="J82" s="478"/>
    </row>
    <row r="83" spans="1:10">
      <c r="A83" s="464" t="s">
        <v>216</v>
      </c>
      <c r="B83" s="466">
        <v>2</v>
      </c>
      <c r="C83" s="460">
        <v>43620</v>
      </c>
      <c r="D83" s="501">
        <v>4456600000</v>
      </c>
      <c r="E83" s="430">
        <v>529</v>
      </c>
      <c r="F83" s="472" t="s">
        <v>501</v>
      </c>
      <c r="G83" s="473"/>
      <c r="H83" s="473"/>
      <c r="I83" s="453">
        <v>2.88</v>
      </c>
      <c r="J83" s="454"/>
    </row>
    <row r="84" spans="1:10">
      <c r="A84" s="464" t="s">
        <v>216</v>
      </c>
      <c r="B84" s="466">
        <v>3</v>
      </c>
      <c r="C84" s="459">
        <v>43620</v>
      </c>
      <c r="D84" s="506">
        <v>5121000000</v>
      </c>
      <c r="E84" s="431">
        <v>6</v>
      </c>
      <c r="F84" s="475" t="s">
        <v>111</v>
      </c>
      <c r="G84" s="476"/>
      <c r="H84" s="476"/>
      <c r="I84" s="454"/>
      <c r="J84" s="479">
        <v>17.28</v>
      </c>
    </row>
    <row r="85" spans="1:10">
      <c r="A85" s="464" t="s">
        <v>216</v>
      </c>
      <c r="B85" s="466">
        <v>4</v>
      </c>
      <c r="C85" s="425"/>
      <c r="D85" s="462"/>
      <c r="E85" s="432"/>
      <c r="F85" s="449" t="s">
        <v>208</v>
      </c>
      <c r="G85" s="450"/>
      <c r="H85" s="450"/>
      <c r="I85" s="455">
        <v>17.28</v>
      </c>
      <c r="J85" s="455">
        <v>17.28</v>
      </c>
    </row>
    <row r="86" spans="1:10">
      <c r="A86" s="464"/>
      <c r="B86" s="467"/>
      <c r="C86" s="426"/>
      <c r="D86" s="461"/>
      <c r="E86" s="433"/>
      <c r="F86" s="437"/>
      <c r="G86" s="438"/>
      <c r="H86" s="438"/>
      <c r="I86" s="458" t="s">
        <v>166</v>
      </c>
      <c r="J86" s="458" t="s">
        <v>166</v>
      </c>
    </row>
    <row r="89" spans="1:10">
      <c r="A89" s="464"/>
      <c r="B89" s="481"/>
      <c r="C89" s="427" t="s">
        <v>1</v>
      </c>
      <c r="D89" s="428" t="s">
        <v>156</v>
      </c>
      <c r="E89" s="434" t="s">
        <v>2</v>
      </c>
      <c r="F89" s="434" t="s">
        <v>3</v>
      </c>
      <c r="G89" s="439"/>
      <c r="H89" s="439"/>
      <c r="I89" s="451" t="s">
        <v>157</v>
      </c>
      <c r="J89" s="451" t="s">
        <v>158</v>
      </c>
    </row>
    <row r="90" spans="1:10">
      <c r="A90" s="464" t="s">
        <v>216</v>
      </c>
      <c r="B90" s="465">
        <v>1</v>
      </c>
      <c r="C90" s="463">
        <v>43648</v>
      </c>
      <c r="D90" s="499">
        <v>6270000000</v>
      </c>
      <c r="E90" s="429">
        <v>530</v>
      </c>
      <c r="F90" s="440" t="s">
        <v>502</v>
      </c>
      <c r="G90" s="441"/>
      <c r="H90" s="441"/>
      <c r="I90" s="452">
        <v>14.4</v>
      </c>
      <c r="J90" s="478"/>
    </row>
    <row r="91" spans="1:10">
      <c r="A91" s="464" t="s">
        <v>216</v>
      </c>
      <c r="B91" s="466">
        <v>2</v>
      </c>
      <c r="C91" s="460">
        <v>43648</v>
      </c>
      <c r="D91" s="501">
        <v>4456600000</v>
      </c>
      <c r="E91" s="430">
        <v>530</v>
      </c>
      <c r="F91" s="443" t="s">
        <v>502</v>
      </c>
      <c r="G91" s="444"/>
      <c r="H91" s="444"/>
      <c r="I91" s="453">
        <v>2.88</v>
      </c>
      <c r="J91" s="454"/>
    </row>
    <row r="92" spans="1:10">
      <c r="A92" s="464" t="s">
        <v>216</v>
      </c>
      <c r="B92" s="466">
        <v>3</v>
      </c>
      <c r="C92" s="459">
        <v>43648</v>
      </c>
      <c r="D92" s="506">
        <v>5121000000</v>
      </c>
      <c r="E92" s="431">
        <v>7</v>
      </c>
      <c r="F92" s="446" t="s">
        <v>111</v>
      </c>
      <c r="G92" s="447"/>
      <c r="H92" s="447"/>
      <c r="I92" s="454"/>
      <c r="J92" s="479">
        <v>17.28</v>
      </c>
    </row>
    <row r="93" spans="1:10">
      <c r="A93" s="464" t="s">
        <v>216</v>
      </c>
      <c r="B93" s="466">
        <v>4</v>
      </c>
      <c r="C93" s="425"/>
      <c r="D93" s="462"/>
      <c r="E93" s="432"/>
      <c r="F93" s="449" t="s">
        <v>208</v>
      </c>
      <c r="G93" s="450"/>
      <c r="H93" s="450"/>
      <c r="I93" s="455">
        <v>17.28</v>
      </c>
      <c r="J93" s="455">
        <v>17.28</v>
      </c>
    </row>
    <row r="94" spans="1:10">
      <c r="A94" s="464"/>
      <c r="B94" s="467"/>
      <c r="C94" s="426"/>
      <c r="D94" s="461"/>
      <c r="E94" s="433"/>
      <c r="F94" s="437"/>
      <c r="G94" s="438"/>
      <c r="H94" s="438"/>
      <c r="I94" s="458" t="s">
        <v>166</v>
      </c>
      <c r="J94" s="458" t="s">
        <v>166</v>
      </c>
    </row>
    <row r="97" spans="1:10">
      <c r="A97" s="464"/>
      <c r="B97" s="481"/>
      <c r="C97" s="427" t="s">
        <v>1</v>
      </c>
      <c r="D97" s="428" t="s">
        <v>156</v>
      </c>
      <c r="E97" s="434" t="s">
        <v>2</v>
      </c>
      <c r="F97" s="434" t="s">
        <v>3</v>
      </c>
      <c r="G97" s="439"/>
      <c r="H97" s="439"/>
      <c r="I97" s="451" t="s">
        <v>157</v>
      </c>
      <c r="J97" s="451" t="s">
        <v>158</v>
      </c>
    </row>
    <row r="98" spans="1:10">
      <c r="A98" s="464" t="s">
        <v>216</v>
      </c>
      <c r="B98" s="465">
        <v>1</v>
      </c>
      <c r="C98" s="463">
        <v>43678</v>
      </c>
      <c r="D98" s="499">
        <v>6270000000</v>
      </c>
      <c r="E98" s="429">
        <v>531</v>
      </c>
      <c r="F98" s="469" t="s">
        <v>440</v>
      </c>
      <c r="G98" s="470"/>
      <c r="H98" s="470"/>
      <c r="I98" s="452">
        <v>15</v>
      </c>
      <c r="J98" s="478"/>
    </row>
    <row r="99" spans="1:10">
      <c r="A99" s="464" t="s">
        <v>216</v>
      </c>
      <c r="B99" s="466">
        <v>2</v>
      </c>
      <c r="C99" s="460">
        <v>43678</v>
      </c>
      <c r="D99" s="501">
        <v>5121000000</v>
      </c>
      <c r="E99" s="430">
        <v>8</v>
      </c>
      <c r="F99" s="472" t="s">
        <v>111</v>
      </c>
      <c r="G99" s="473"/>
      <c r="H99" s="473"/>
      <c r="I99" s="454"/>
      <c r="J99" s="453">
        <v>15</v>
      </c>
    </row>
    <row r="100" spans="1:10">
      <c r="A100" s="464" t="s">
        <v>216</v>
      </c>
      <c r="B100" s="466">
        <v>3</v>
      </c>
      <c r="C100" s="460">
        <v>43679</v>
      </c>
      <c r="D100" s="501">
        <v>6270000000</v>
      </c>
      <c r="E100" s="430">
        <v>532</v>
      </c>
      <c r="F100" s="472" t="s">
        <v>503</v>
      </c>
      <c r="G100" s="473"/>
      <c r="H100" s="473"/>
      <c r="I100" s="453">
        <v>40</v>
      </c>
      <c r="J100" s="454"/>
    </row>
    <row r="101" spans="1:10">
      <c r="A101" s="464" t="s">
        <v>216</v>
      </c>
      <c r="B101" s="466">
        <v>4</v>
      </c>
      <c r="C101" s="460">
        <v>43679</v>
      </c>
      <c r="D101" s="501">
        <v>4456600000</v>
      </c>
      <c r="E101" s="430">
        <v>532</v>
      </c>
      <c r="F101" s="472" t="s">
        <v>503</v>
      </c>
      <c r="G101" s="473"/>
      <c r="H101" s="473"/>
      <c r="I101" s="453">
        <v>2.88</v>
      </c>
      <c r="J101" s="454"/>
    </row>
    <row r="102" spans="1:10">
      <c r="A102" s="464" t="s">
        <v>216</v>
      </c>
      <c r="B102" s="466">
        <v>5</v>
      </c>
      <c r="C102" s="460">
        <v>43679</v>
      </c>
      <c r="D102" s="501">
        <v>6270000000</v>
      </c>
      <c r="E102" s="430">
        <v>532</v>
      </c>
      <c r="F102" s="472" t="s">
        <v>503</v>
      </c>
      <c r="G102" s="473"/>
      <c r="H102" s="473"/>
      <c r="I102" s="453">
        <v>14.4</v>
      </c>
      <c r="J102" s="454"/>
    </row>
    <row r="103" spans="1:10">
      <c r="A103" s="464" t="s">
        <v>216</v>
      </c>
      <c r="B103" s="466">
        <v>6</v>
      </c>
      <c r="C103" s="459">
        <v>43679</v>
      </c>
      <c r="D103" s="506">
        <v>5121000000</v>
      </c>
      <c r="E103" s="431">
        <v>9</v>
      </c>
      <c r="F103" s="475" t="s">
        <v>111</v>
      </c>
      <c r="G103" s="476"/>
      <c r="H103" s="476"/>
      <c r="I103" s="454"/>
      <c r="J103" s="479">
        <v>57.28</v>
      </c>
    </row>
    <row r="104" spans="1:10">
      <c r="A104" s="464" t="s">
        <v>216</v>
      </c>
      <c r="B104" s="466">
        <v>7</v>
      </c>
      <c r="C104" s="425"/>
      <c r="D104" s="462"/>
      <c r="E104" s="432"/>
      <c r="F104" s="449" t="s">
        <v>188</v>
      </c>
      <c r="G104" s="450"/>
      <c r="H104" s="450"/>
      <c r="I104" s="455">
        <v>72.28</v>
      </c>
      <c r="J104" s="455">
        <v>72.28</v>
      </c>
    </row>
    <row r="105" spans="1:10">
      <c r="A105" s="464"/>
      <c r="B105" s="467"/>
      <c r="C105" s="426"/>
      <c r="D105" s="461"/>
      <c r="E105" s="433"/>
      <c r="F105" s="437"/>
      <c r="G105" s="438"/>
      <c r="H105" s="438"/>
      <c r="I105" s="458" t="s">
        <v>166</v>
      </c>
      <c r="J105" s="458" t="s">
        <v>166</v>
      </c>
    </row>
    <row r="108" spans="1:10">
      <c r="A108" s="464"/>
      <c r="B108" s="481"/>
      <c r="C108" s="427" t="s">
        <v>1</v>
      </c>
      <c r="D108" s="428" t="s">
        <v>156</v>
      </c>
      <c r="E108" s="434" t="s">
        <v>2</v>
      </c>
      <c r="F108" s="434" t="s">
        <v>3</v>
      </c>
      <c r="G108" s="439"/>
      <c r="H108" s="439"/>
      <c r="I108" s="451" t="s">
        <v>157</v>
      </c>
      <c r="J108" s="451" t="s">
        <v>158</v>
      </c>
    </row>
    <row r="109" spans="1:10">
      <c r="A109" s="464" t="s">
        <v>216</v>
      </c>
      <c r="B109" s="465">
        <v>1</v>
      </c>
      <c r="C109" s="463">
        <v>43711</v>
      </c>
      <c r="D109" s="499">
        <v>6270000000</v>
      </c>
      <c r="E109" s="429">
        <v>533</v>
      </c>
      <c r="F109" s="440" t="s">
        <v>504</v>
      </c>
      <c r="G109" s="441"/>
      <c r="H109" s="441"/>
      <c r="I109" s="452">
        <v>14.4</v>
      </c>
      <c r="J109" s="478"/>
    </row>
    <row r="110" spans="1:10">
      <c r="A110" s="464" t="s">
        <v>216</v>
      </c>
      <c r="B110" s="466">
        <v>2</v>
      </c>
      <c r="C110" s="460">
        <v>43711</v>
      </c>
      <c r="D110" s="501">
        <v>4456600000</v>
      </c>
      <c r="E110" s="430">
        <v>533</v>
      </c>
      <c r="F110" s="443" t="s">
        <v>504</v>
      </c>
      <c r="G110" s="444"/>
      <c r="H110" s="444"/>
      <c r="I110" s="453">
        <v>2.88</v>
      </c>
      <c r="J110" s="454"/>
    </row>
    <row r="111" spans="1:10">
      <c r="A111" s="464" t="s">
        <v>216</v>
      </c>
      <c r="B111" s="466">
        <v>3</v>
      </c>
      <c r="C111" s="459">
        <v>43711</v>
      </c>
      <c r="D111" s="506">
        <v>5121000000</v>
      </c>
      <c r="E111" s="431">
        <v>11</v>
      </c>
      <c r="F111" s="446" t="s">
        <v>111</v>
      </c>
      <c r="G111" s="447"/>
      <c r="H111" s="447"/>
      <c r="I111" s="454"/>
      <c r="J111" s="479">
        <v>17.28</v>
      </c>
    </row>
    <row r="112" spans="1:10">
      <c r="A112" s="464" t="s">
        <v>216</v>
      </c>
      <c r="B112" s="466">
        <v>4</v>
      </c>
      <c r="C112" s="425"/>
      <c r="D112" s="462"/>
      <c r="E112" s="432"/>
      <c r="F112" s="449" t="s">
        <v>208</v>
      </c>
      <c r="G112" s="450"/>
      <c r="H112" s="450"/>
      <c r="I112" s="455">
        <v>17.28</v>
      </c>
      <c r="J112" s="455">
        <v>17.28</v>
      </c>
    </row>
    <row r="113" spans="1:10">
      <c r="A113" s="464"/>
      <c r="B113" s="467"/>
      <c r="C113" s="426"/>
      <c r="D113" s="461"/>
      <c r="E113" s="433"/>
      <c r="F113" s="437"/>
      <c r="G113" s="438"/>
      <c r="H113" s="438"/>
      <c r="I113" s="458" t="s">
        <v>166</v>
      </c>
      <c r="J113" s="458" t="s">
        <v>166</v>
      </c>
    </row>
    <row r="116" spans="1:10">
      <c r="A116" s="464"/>
      <c r="B116" s="481"/>
      <c r="C116" s="427" t="s">
        <v>1</v>
      </c>
      <c r="D116" s="428" t="s">
        <v>156</v>
      </c>
      <c r="E116" s="434" t="s">
        <v>2</v>
      </c>
      <c r="F116" s="434" t="s">
        <v>3</v>
      </c>
      <c r="G116" s="439"/>
      <c r="H116" s="439"/>
      <c r="I116" s="451" t="s">
        <v>157</v>
      </c>
      <c r="J116" s="451" t="s">
        <v>158</v>
      </c>
    </row>
    <row r="117" spans="1:10">
      <c r="A117" s="464" t="s">
        <v>216</v>
      </c>
      <c r="B117" s="465">
        <v>1</v>
      </c>
      <c r="C117" s="463">
        <v>43740</v>
      </c>
      <c r="D117" s="499">
        <v>6270000000</v>
      </c>
      <c r="E117" s="429">
        <v>534</v>
      </c>
      <c r="F117" s="440" t="s">
        <v>505</v>
      </c>
      <c r="G117" s="441"/>
      <c r="H117" s="441"/>
      <c r="I117" s="452">
        <v>14.4</v>
      </c>
      <c r="J117" s="478"/>
    </row>
    <row r="118" spans="1:10">
      <c r="A118" s="464" t="s">
        <v>216</v>
      </c>
      <c r="B118" s="466">
        <v>2</v>
      </c>
      <c r="C118" s="460">
        <v>43740</v>
      </c>
      <c r="D118" s="501">
        <v>4456600000</v>
      </c>
      <c r="E118" s="430">
        <v>534</v>
      </c>
      <c r="F118" s="443" t="s">
        <v>505</v>
      </c>
      <c r="G118" s="444"/>
      <c r="H118" s="444"/>
      <c r="I118" s="453">
        <v>2.88</v>
      </c>
      <c r="J118" s="454"/>
    </row>
    <row r="119" spans="1:10">
      <c r="A119" s="464" t="s">
        <v>216</v>
      </c>
      <c r="B119" s="466">
        <v>3</v>
      </c>
      <c r="C119" s="459">
        <v>43740</v>
      </c>
      <c r="D119" s="506">
        <v>5121000000</v>
      </c>
      <c r="E119" s="431">
        <v>12</v>
      </c>
      <c r="F119" s="446" t="s">
        <v>111</v>
      </c>
      <c r="G119" s="447"/>
      <c r="H119" s="447"/>
      <c r="I119" s="454"/>
      <c r="J119" s="479">
        <v>17.28</v>
      </c>
    </row>
    <row r="120" spans="1:10">
      <c r="A120" s="464" t="s">
        <v>216</v>
      </c>
      <c r="B120" s="466">
        <v>4</v>
      </c>
      <c r="C120" s="425"/>
      <c r="D120" s="462"/>
      <c r="E120" s="432"/>
      <c r="F120" s="449" t="s">
        <v>208</v>
      </c>
      <c r="G120" s="450"/>
      <c r="H120" s="450"/>
      <c r="I120" s="455">
        <v>17.28</v>
      </c>
      <c r="J120" s="455">
        <v>17.28</v>
      </c>
    </row>
    <row r="121" spans="1:10">
      <c r="A121" s="464"/>
      <c r="B121" s="467"/>
      <c r="C121" s="426"/>
      <c r="D121" s="461"/>
      <c r="E121" s="433"/>
      <c r="F121" s="437"/>
      <c r="G121" s="438"/>
      <c r="H121" s="438"/>
      <c r="I121" s="458" t="s">
        <v>166</v>
      </c>
      <c r="J121" s="458" t="s">
        <v>166</v>
      </c>
    </row>
    <row r="124" spans="1:10">
      <c r="A124" s="464"/>
      <c r="B124" s="481"/>
      <c r="C124" s="427" t="s">
        <v>1</v>
      </c>
      <c r="D124" s="428" t="s">
        <v>156</v>
      </c>
      <c r="E124" s="434" t="s">
        <v>2</v>
      </c>
      <c r="F124" s="434" t="s">
        <v>3</v>
      </c>
      <c r="G124" s="439"/>
      <c r="H124" s="439"/>
      <c r="I124" s="451" t="s">
        <v>157</v>
      </c>
      <c r="J124" s="451" t="s">
        <v>158</v>
      </c>
    </row>
    <row r="125" spans="1:10">
      <c r="A125" s="464" t="s">
        <v>216</v>
      </c>
      <c r="B125" s="465">
        <v>1</v>
      </c>
      <c r="C125" s="463">
        <v>43774</v>
      </c>
      <c r="D125" s="499">
        <v>6270000000</v>
      </c>
      <c r="E125" s="429">
        <v>535</v>
      </c>
      <c r="F125" s="469" t="s">
        <v>506</v>
      </c>
      <c r="G125" s="470"/>
      <c r="H125" s="470"/>
      <c r="I125" s="452">
        <v>14.4</v>
      </c>
      <c r="J125" s="478"/>
    </row>
    <row r="126" spans="1:10">
      <c r="A126" s="464" t="s">
        <v>216</v>
      </c>
      <c r="B126" s="466">
        <v>2</v>
      </c>
      <c r="C126" s="460">
        <v>43774</v>
      </c>
      <c r="D126" s="501">
        <v>4456600000</v>
      </c>
      <c r="E126" s="430">
        <v>535</v>
      </c>
      <c r="F126" s="472" t="s">
        <v>506</v>
      </c>
      <c r="G126" s="473"/>
      <c r="H126" s="473"/>
      <c r="I126" s="453">
        <v>2.88</v>
      </c>
      <c r="J126" s="454"/>
    </row>
    <row r="127" spans="1:10">
      <c r="A127" s="464" t="s">
        <v>216</v>
      </c>
      <c r="B127" s="466">
        <v>3</v>
      </c>
      <c r="C127" s="459">
        <v>43774</v>
      </c>
      <c r="D127" s="506">
        <v>5121000000</v>
      </c>
      <c r="E127" s="431">
        <v>13</v>
      </c>
      <c r="F127" s="475" t="s">
        <v>111</v>
      </c>
      <c r="G127" s="476"/>
      <c r="H127" s="476"/>
      <c r="I127" s="454"/>
      <c r="J127" s="479">
        <v>17.28</v>
      </c>
    </row>
    <row r="128" spans="1:10">
      <c r="A128" s="464" t="s">
        <v>216</v>
      </c>
      <c r="B128" s="466">
        <v>4</v>
      </c>
      <c r="C128" s="425"/>
      <c r="D128" s="462"/>
      <c r="E128" s="432"/>
      <c r="F128" s="449" t="s">
        <v>208</v>
      </c>
      <c r="G128" s="450"/>
      <c r="H128" s="450"/>
      <c r="I128" s="455">
        <v>17.28</v>
      </c>
      <c r="J128" s="455">
        <v>17.28</v>
      </c>
    </row>
    <row r="129" spans="1:10">
      <c r="A129" s="464"/>
      <c r="B129" s="467"/>
      <c r="C129" s="426"/>
      <c r="D129" s="461"/>
      <c r="E129" s="433"/>
      <c r="F129" s="437"/>
      <c r="G129" s="438"/>
      <c r="H129" s="438"/>
      <c r="I129" s="458" t="s">
        <v>166</v>
      </c>
      <c r="J129" s="458" t="s">
        <v>166</v>
      </c>
    </row>
    <row r="132" spans="1:10">
      <c r="A132" s="464"/>
      <c r="B132" s="481"/>
      <c r="C132" s="427" t="s">
        <v>1</v>
      </c>
      <c r="D132" s="428" t="s">
        <v>156</v>
      </c>
      <c r="E132" s="434" t="s">
        <v>2</v>
      </c>
      <c r="F132" s="434" t="s">
        <v>3</v>
      </c>
      <c r="G132" s="439"/>
      <c r="H132" s="439"/>
      <c r="I132" s="451" t="s">
        <v>157</v>
      </c>
      <c r="J132" s="451" t="s">
        <v>158</v>
      </c>
    </row>
    <row r="133" spans="1:10">
      <c r="A133" s="464" t="s">
        <v>216</v>
      </c>
      <c r="B133" s="465">
        <v>1</v>
      </c>
      <c r="C133" s="463">
        <v>43802</v>
      </c>
      <c r="D133" s="499">
        <v>6270000000</v>
      </c>
      <c r="E133" s="429">
        <v>536</v>
      </c>
      <c r="F133" s="440" t="s">
        <v>507</v>
      </c>
      <c r="G133" s="441"/>
      <c r="H133" s="441"/>
      <c r="I133" s="452">
        <v>14.4</v>
      </c>
      <c r="J133" s="478"/>
    </row>
    <row r="134" spans="1:10">
      <c r="A134" s="464" t="s">
        <v>216</v>
      </c>
      <c r="B134" s="466">
        <v>2</v>
      </c>
      <c r="C134" s="460">
        <v>43802</v>
      </c>
      <c r="D134" s="501">
        <v>4456600000</v>
      </c>
      <c r="E134" s="430">
        <v>536</v>
      </c>
      <c r="F134" s="443" t="s">
        <v>507</v>
      </c>
      <c r="G134" s="444"/>
      <c r="H134" s="444"/>
      <c r="I134" s="453">
        <v>2.88</v>
      </c>
      <c r="J134" s="454"/>
    </row>
    <row r="135" spans="1:10">
      <c r="A135" s="464" t="s">
        <v>216</v>
      </c>
      <c r="B135" s="466">
        <v>3</v>
      </c>
      <c r="C135" s="460">
        <v>43802</v>
      </c>
      <c r="D135" s="501">
        <v>5121000000</v>
      </c>
      <c r="E135" s="435" t="s">
        <v>13</v>
      </c>
      <c r="F135" s="443" t="s">
        <v>111</v>
      </c>
      <c r="G135" s="444"/>
      <c r="H135" s="444"/>
      <c r="I135" s="454"/>
      <c r="J135" s="453">
        <v>17.28</v>
      </c>
    </row>
    <row r="136" spans="1:10">
      <c r="A136" s="464" t="s">
        <v>216</v>
      </c>
      <c r="B136" s="466">
        <v>4</v>
      </c>
      <c r="C136" s="460">
        <v>43826</v>
      </c>
      <c r="D136" s="501">
        <v>6250000000</v>
      </c>
      <c r="E136" s="430">
        <v>5333930</v>
      </c>
      <c r="F136" s="443" t="s">
        <v>508</v>
      </c>
      <c r="G136" s="444"/>
      <c r="H136" s="444"/>
      <c r="I136" s="453">
        <v>1201.76</v>
      </c>
      <c r="J136" s="454"/>
    </row>
    <row r="137" spans="1:10">
      <c r="A137" s="464" t="s">
        <v>216</v>
      </c>
      <c r="B137" s="466">
        <v>5</v>
      </c>
      <c r="C137" s="459">
        <v>43826</v>
      </c>
      <c r="D137" s="506">
        <v>5121000000</v>
      </c>
      <c r="E137" s="436" t="s">
        <v>13</v>
      </c>
      <c r="F137" s="446" t="s">
        <v>509</v>
      </c>
      <c r="G137" s="447"/>
      <c r="H137" s="447"/>
      <c r="I137" s="454"/>
      <c r="J137" s="479">
        <v>1201.76</v>
      </c>
    </row>
    <row r="138" spans="1:10">
      <c r="A138" s="464" t="s">
        <v>216</v>
      </c>
      <c r="B138" s="466">
        <v>6</v>
      </c>
      <c r="C138" s="425"/>
      <c r="D138" s="462"/>
      <c r="E138" s="432"/>
      <c r="F138" s="449" t="s">
        <v>205</v>
      </c>
      <c r="G138" s="450"/>
      <c r="H138" s="450"/>
      <c r="I138" s="455">
        <v>1219.04</v>
      </c>
      <c r="J138" s="455">
        <v>1219.04</v>
      </c>
    </row>
    <row r="139" spans="1:10">
      <c r="A139" s="464"/>
      <c r="B139" s="467"/>
      <c r="C139" s="426"/>
      <c r="D139" s="461"/>
      <c r="E139" s="433"/>
      <c r="F139" s="437"/>
      <c r="G139" s="438"/>
      <c r="H139" s="438"/>
      <c r="I139" s="458" t="s">
        <v>166</v>
      </c>
      <c r="J139" s="458" t="s">
        <v>166</v>
      </c>
    </row>
    <row r="142" spans="1:10">
      <c r="A142" s="464"/>
      <c r="B142" s="481"/>
      <c r="C142" s="427" t="s">
        <v>1</v>
      </c>
      <c r="D142" s="428" t="s">
        <v>156</v>
      </c>
      <c r="E142" s="434" t="s">
        <v>2</v>
      </c>
      <c r="F142" s="434" t="s">
        <v>3</v>
      </c>
      <c r="G142" s="439"/>
      <c r="H142" s="439"/>
      <c r="I142" s="451" t="s">
        <v>157</v>
      </c>
      <c r="J142" s="451" t="s">
        <v>158</v>
      </c>
    </row>
    <row r="143" spans="1:10">
      <c r="A143" s="464" t="s">
        <v>217</v>
      </c>
      <c r="B143" s="465">
        <v>1</v>
      </c>
      <c r="C143" s="463">
        <v>43466</v>
      </c>
      <c r="D143" s="499">
        <v>6141000000</v>
      </c>
      <c r="E143" s="487" t="s">
        <v>4</v>
      </c>
      <c r="F143" s="469" t="s">
        <v>510</v>
      </c>
      <c r="G143" s="470"/>
      <c r="H143" s="470"/>
      <c r="I143" s="478"/>
      <c r="J143" s="452">
        <v>12848.84</v>
      </c>
    </row>
    <row r="144" spans="1:10">
      <c r="A144" s="464" t="s">
        <v>217</v>
      </c>
      <c r="B144" s="466">
        <v>2</v>
      </c>
      <c r="C144" s="459">
        <v>43466</v>
      </c>
      <c r="D144" s="506">
        <v>4081000000</v>
      </c>
      <c r="E144" s="482" t="s">
        <v>4</v>
      </c>
      <c r="F144" s="475" t="s">
        <v>510</v>
      </c>
      <c r="G144" s="476"/>
      <c r="H144" s="476"/>
      <c r="I144" s="479">
        <v>12848.84</v>
      </c>
      <c r="J144" s="454"/>
    </row>
    <row r="145" spans="1:10">
      <c r="A145" s="464" t="s">
        <v>217</v>
      </c>
      <c r="B145" s="466">
        <v>3</v>
      </c>
      <c r="C145" s="425"/>
      <c r="D145" s="462"/>
      <c r="E145" s="432"/>
      <c r="F145" s="449" t="s">
        <v>201</v>
      </c>
      <c r="G145" s="450"/>
      <c r="H145" s="450"/>
      <c r="I145" s="455">
        <v>12848.84</v>
      </c>
      <c r="J145" s="455">
        <v>12848.84</v>
      </c>
    </row>
    <row r="146" spans="1:10">
      <c r="A146" s="464"/>
      <c r="B146" s="467"/>
      <c r="C146" s="426"/>
      <c r="D146" s="461"/>
      <c r="E146" s="433"/>
      <c r="F146" s="437"/>
      <c r="G146" s="438"/>
      <c r="H146" s="438"/>
      <c r="I146" s="458" t="s">
        <v>166</v>
      </c>
      <c r="J146" s="458" t="s">
        <v>166</v>
      </c>
    </row>
    <row r="149" spans="1:10">
      <c r="A149" s="464"/>
      <c r="B149" s="481"/>
      <c r="C149" s="427" t="s">
        <v>1</v>
      </c>
      <c r="D149" s="428" t="s">
        <v>156</v>
      </c>
      <c r="E149" s="434" t="s">
        <v>2</v>
      </c>
      <c r="F149" s="434" t="s">
        <v>3</v>
      </c>
      <c r="G149" s="439"/>
      <c r="H149" s="439"/>
      <c r="I149" s="451" t="s">
        <v>157</v>
      </c>
      <c r="J149" s="451" t="s">
        <v>158</v>
      </c>
    </row>
    <row r="150" spans="1:10">
      <c r="A150" s="464" t="s">
        <v>217</v>
      </c>
      <c r="B150" s="465">
        <v>1</v>
      </c>
      <c r="C150" s="463">
        <v>43830</v>
      </c>
      <c r="D150" s="499">
        <v>6141000000</v>
      </c>
      <c r="E150" s="487" t="s">
        <v>4</v>
      </c>
      <c r="F150" s="469" t="s">
        <v>511</v>
      </c>
      <c r="G150" s="470"/>
      <c r="H150" s="470"/>
      <c r="I150" s="452">
        <v>14937.99</v>
      </c>
      <c r="J150" s="478"/>
    </row>
    <row r="151" spans="1:10">
      <c r="A151" s="464" t="s">
        <v>217</v>
      </c>
      <c r="B151" s="466">
        <v>2</v>
      </c>
      <c r="C151" s="459">
        <v>43830</v>
      </c>
      <c r="D151" s="506">
        <v>4081000000</v>
      </c>
      <c r="E151" s="482" t="s">
        <v>4</v>
      </c>
      <c r="F151" s="475" t="s">
        <v>511</v>
      </c>
      <c r="G151" s="476"/>
      <c r="H151" s="476"/>
      <c r="I151" s="454"/>
      <c r="J151" s="479">
        <v>14937.99</v>
      </c>
    </row>
    <row r="152" spans="1:10">
      <c r="A152" s="464" t="s">
        <v>217</v>
      </c>
      <c r="B152" s="466">
        <v>3</v>
      </c>
      <c r="C152" s="425"/>
      <c r="D152" s="462"/>
      <c r="E152" s="432"/>
      <c r="F152" s="449" t="s">
        <v>201</v>
      </c>
      <c r="G152" s="450"/>
      <c r="H152" s="450"/>
      <c r="I152" s="455">
        <v>14937.99</v>
      </c>
      <c r="J152" s="455">
        <v>14937.99</v>
      </c>
    </row>
    <row r="153" spans="1:10">
      <c r="A153" s="464"/>
      <c r="B153" s="467"/>
      <c r="C153" s="426"/>
      <c r="D153" s="461"/>
      <c r="E153" s="433"/>
      <c r="F153" s="437"/>
      <c r="G153" s="438"/>
      <c r="H153" s="438"/>
      <c r="I153" s="458" t="s">
        <v>166</v>
      </c>
      <c r="J153" s="458" t="s">
        <v>166</v>
      </c>
    </row>
    <row r="156" spans="1:10">
      <c r="A156" s="464"/>
      <c r="B156" s="481"/>
      <c r="C156" s="427" t="s">
        <v>1</v>
      </c>
      <c r="D156" s="428" t="s">
        <v>156</v>
      </c>
      <c r="E156" s="434" t="s">
        <v>2</v>
      </c>
      <c r="F156" s="434" t="s">
        <v>3</v>
      </c>
      <c r="G156" s="439"/>
      <c r="H156" s="439"/>
      <c r="I156" s="451" t="s">
        <v>157</v>
      </c>
      <c r="J156" s="451" t="s">
        <v>158</v>
      </c>
    </row>
    <row r="157" spans="1:10">
      <c r="A157" s="464" t="s">
        <v>4</v>
      </c>
      <c r="B157" s="465">
        <v>1</v>
      </c>
      <c r="C157" s="422">
        <v>43496</v>
      </c>
      <c r="D157" s="499">
        <v>4457100000</v>
      </c>
      <c r="E157" s="440" t="s">
        <v>512</v>
      </c>
      <c r="F157" s="440" t="s">
        <v>513</v>
      </c>
      <c r="G157" s="441"/>
      <c r="H157" s="441"/>
      <c r="I157" s="452">
        <v>25000</v>
      </c>
      <c r="J157" s="478"/>
    </row>
    <row r="158" spans="1:10">
      <c r="A158" s="464" t="s">
        <v>4</v>
      </c>
      <c r="B158" s="466">
        <v>2</v>
      </c>
      <c r="C158" s="423">
        <v>43496</v>
      </c>
      <c r="D158" s="501">
        <v>4456600000</v>
      </c>
      <c r="E158" s="443" t="s">
        <v>514</v>
      </c>
      <c r="F158" s="443" t="s">
        <v>513</v>
      </c>
      <c r="G158" s="444"/>
      <c r="H158" s="444"/>
      <c r="I158" s="454"/>
      <c r="J158" s="453">
        <v>1033</v>
      </c>
    </row>
    <row r="159" spans="1:10">
      <c r="A159" s="464" t="s">
        <v>4</v>
      </c>
      <c r="B159" s="466">
        <v>3</v>
      </c>
      <c r="C159" s="423">
        <v>43496</v>
      </c>
      <c r="D159" s="501">
        <v>4455100000</v>
      </c>
      <c r="E159" s="443" t="s">
        <v>515</v>
      </c>
      <c r="F159" s="443" t="s">
        <v>513</v>
      </c>
      <c r="G159" s="444"/>
      <c r="H159" s="444"/>
      <c r="I159" s="454"/>
      <c r="J159" s="453">
        <v>23967</v>
      </c>
    </row>
    <row r="160" spans="1:10">
      <c r="A160" s="464" t="s">
        <v>4</v>
      </c>
      <c r="B160" s="466">
        <v>4</v>
      </c>
      <c r="C160" s="423">
        <v>43496</v>
      </c>
      <c r="D160" s="501">
        <v>7580000000</v>
      </c>
      <c r="E160" s="430">
        <v>1</v>
      </c>
      <c r="F160" s="443" t="s">
        <v>202</v>
      </c>
      <c r="G160" s="444"/>
      <c r="H160" s="444"/>
      <c r="I160" s="454"/>
      <c r="J160" s="453">
        <v>0.36</v>
      </c>
    </row>
    <row r="161" spans="1:10">
      <c r="A161" s="464" t="s">
        <v>4</v>
      </c>
      <c r="B161" s="466">
        <v>5</v>
      </c>
      <c r="C161" s="424">
        <v>43496</v>
      </c>
      <c r="D161" s="506">
        <v>4456600000</v>
      </c>
      <c r="E161" s="431">
        <v>1</v>
      </c>
      <c r="F161" s="446" t="s">
        <v>202</v>
      </c>
      <c r="G161" s="447"/>
      <c r="H161" s="447"/>
      <c r="I161" s="479">
        <v>0.36</v>
      </c>
      <c r="J161" s="454"/>
    </row>
    <row r="162" spans="1:10">
      <c r="A162" s="464" t="s">
        <v>4</v>
      </c>
      <c r="B162" s="466">
        <v>6</v>
      </c>
      <c r="C162" s="425"/>
      <c r="D162" s="462"/>
      <c r="E162" s="432"/>
      <c r="F162" s="449" t="s">
        <v>205</v>
      </c>
      <c r="G162" s="450"/>
      <c r="H162" s="450"/>
      <c r="I162" s="455">
        <v>25000.36</v>
      </c>
      <c r="J162" s="455">
        <v>25000.36</v>
      </c>
    </row>
    <row r="163" spans="1:10">
      <c r="A163" s="464"/>
      <c r="B163" s="467"/>
      <c r="C163" s="426"/>
      <c r="D163" s="461"/>
      <c r="E163" s="433"/>
      <c r="F163" s="437"/>
      <c r="G163" s="438"/>
      <c r="H163" s="438"/>
      <c r="I163" s="458" t="s">
        <v>166</v>
      </c>
      <c r="J163" s="458" t="s">
        <v>166</v>
      </c>
    </row>
    <row r="166" spans="1:10">
      <c r="A166" s="464"/>
      <c r="B166" s="481"/>
      <c r="C166" s="480" t="s">
        <v>1</v>
      </c>
      <c r="D166" s="428" t="s">
        <v>156</v>
      </c>
      <c r="E166" s="434" t="s">
        <v>2</v>
      </c>
      <c r="F166" s="434" t="s">
        <v>3</v>
      </c>
      <c r="G166" s="439"/>
      <c r="H166" s="439"/>
      <c r="I166" s="451" t="s">
        <v>157</v>
      </c>
      <c r="J166" s="451" t="s">
        <v>158</v>
      </c>
    </row>
    <row r="167" spans="1:10">
      <c r="A167" s="464" t="s">
        <v>4</v>
      </c>
      <c r="B167" s="465">
        <v>1</v>
      </c>
      <c r="C167" s="463">
        <v>43524</v>
      </c>
      <c r="D167" s="499">
        <v>4456600000</v>
      </c>
      <c r="E167" s="440" t="s">
        <v>516</v>
      </c>
      <c r="F167" s="469" t="s">
        <v>517</v>
      </c>
      <c r="G167" s="470"/>
      <c r="H167" s="470"/>
      <c r="I167" s="488"/>
      <c r="J167" s="489">
        <v>25</v>
      </c>
    </row>
    <row r="168" spans="1:10">
      <c r="A168" s="464" t="s">
        <v>4</v>
      </c>
      <c r="B168" s="466">
        <v>2</v>
      </c>
      <c r="C168" s="460">
        <v>43524</v>
      </c>
      <c r="D168" s="501">
        <v>4456700000</v>
      </c>
      <c r="E168" s="443" t="s">
        <v>518</v>
      </c>
      <c r="F168" s="472" t="s">
        <v>517</v>
      </c>
      <c r="G168" s="473"/>
      <c r="H168" s="473"/>
      <c r="I168" s="493">
        <v>25</v>
      </c>
      <c r="J168" s="491"/>
    </row>
    <row r="169" spans="1:10">
      <c r="A169" s="464" t="s">
        <v>4</v>
      </c>
      <c r="B169" s="466">
        <v>3</v>
      </c>
      <c r="C169" s="460">
        <v>43524</v>
      </c>
      <c r="D169" s="501">
        <v>7580000000</v>
      </c>
      <c r="E169" s="430">
        <v>1</v>
      </c>
      <c r="F169" s="472" t="s">
        <v>202</v>
      </c>
      <c r="G169" s="473"/>
      <c r="H169" s="473"/>
      <c r="I169" s="491"/>
      <c r="J169" s="493">
        <v>0.22</v>
      </c>
    </row>
    <row r="170" spans="1:10">
      <c r="A170" s="464" t="s">
        <v>4</v>
      </c>
      <c r="B170" s="466">
        <v>4</v>
      </c>
      <c r="C170" s="459">
        <v>43524</v>
      </c>
      <c r="D170" s="506">
        <v>4456600000</v>
      </c>
      <c r="E170" s="431">
        <v>1</v>
      </c>
      <c r="F170" s="475" t="s">
        <v>202</v>
      </c>
      <c r="G170" s="476"/>
      <c r="H170" s="476"/>
      <c r="I170" s="490">
        <v>0.22</v>
      </c>
      <c r="J170" s="491"/>
    </row>
    <row r="171" spans="1:10">
      <c r="A171" s="464" t="s">
        <v>4</v>
      </c>
      <c r="B171" s="466">
        <v>5</v>
      </c>
      <c r="C171" s="425"/>
      <c r="D171" s="462"/>
      <c r="E171" s="432"/>
      <c r="F171" s="449" t="s">
        <v>203</v>
      </c>
      <c r="G171" s="450"/>
      <c r="H171" s="450"/>
      <c r="I171" s="492">
        <v>25.22</v>
      </c>
      <c r="J171" s="492">
        <v>25.22</v>
      </c>
    </row>
    <row r="172" spans="1:10">
      <c r="A172" s="380"/>
      <c r="B172" s="467"/>
      <c r="C172" s="426"/>
      <c r="D172" s="461"/>
      <c r="E172" s="433"/>
      <c r="F172" s="437"/>
      <c r="G172" s="438"/>
      <c r="H172" s="438"/>
      <c r="I172" s="458" t="s">
        <v>166</v>
      </c>
      <c r="J172" s="458" t="s">
        <v>166</v>
      </c>
    </row>
    <row r="175" spans="1:10">
      <c r="A175" s="464"/>
      <c r="B175" s="481"/>
      <c r="C175" s="480" t="s">
        <v>1</v>
      </c>
      <c r="D175" s="428" t="s">
        <v>156</v>
      </c>
      <c r="E175" s="434" t="s">
        <v>2</v>
      </c>
      <c r="F175" s="434" t="s">
        <v>3</v>
      </c>
      <c r="G175" s="439"/>
      <c r="H175" s="439"/>
      <c r="I175" s="451" t="s">
        <v>157</v>
      </c>
      <c r="J175" s="451" t="s">
        <v>158</v>
      </c>
    </row>
    <row r="176" spans="1:10">
      <c r="A176" s="464" t="s">
        <v>4</v>
      </c>
      <c r="B176" s="465">
        <v>1</v>
      </c>
      <c r="C176" s="463">
        <v>43555</v>
      </c>
      <c r="D176" s="499">
        <v>4457100000</v>
      </c>
      <c r="E176" s="440" t="s">
        <v>519</v>
      </c>
      <c r="F176" s="440" t="s">
        <v>520</v>
      </c>
      <c r="G176" s="441"/>
      <c r="H176" s="441"/>
      <c r="I176" s="452">
        <v>7902</v>
      </c>
      <c r="J176" s="478"/>
    </row>
    <row r="177" spans="1:10">
      <c r="A177" s="464" t="s">
        <v>4</v>
      </c>
      <c r="B177" s="466">
        <v>2</v>
      </c>
      <c r="C177" s="460">
        <v>43555</v>
      </c>
      <c r="D177" s="501">
        <v>4456600000</v>
      </c>
      <c r="E177" s="443" t="s">
        <v>521</v>
      </c>
      <c r="F177" s="443" t="s">
        <v>520</v>
      </c>
      <c r="G177" s="444"/>
      <c r="H177" s="444"/>
      <c r="I177" s="454"/>
      <c r="J177" s="453">
        <v>1687</v>
      </c>
    </row>
    <row r="178" spans="1:10">
      <c r="A178" s="464" t="s">
        <v>4</v>
      </c>
      <c r="B178" s="466">
        <v>3</v>
      </c>
      <c r="C178" s="460">
        <v>43555</v>
      </c>
      <c r="D178" s="501">
        <v>4456700000</v>
      </c>
      <c r="E178" s="443" t="s">
        <v>522</v>
      </c>
      <c r="F178" s="443" t="s">
        <v>520</v>
      </c>
      <c r="G178" s="444"/>
      <c r="H178" s="444"/>
      <c r="I178" s="454"/>
      <c r="J178" s="453">
        <v>25</v>
      </c>
    </row>
    <row r="179" spans="1:10">
      <c r="A179" s="464" t="s">
        <v>4</v>
      </c>
      <c r="B179" s="466">
        <v>4</v>
      </c>
      <c r="C179" s="460">
        <v>43555</v>
      </c>
      <c r="D179" s="501">
        <v>4455100000</v>
      </c>
      <c r="E179" s="443" t="s">
        <v>523</v>
      </c>
      <c r="F179" s="443" t="s">
        <v>520</v>
      </c>
      <c r="G179" s="444"/>
      <c r="H179" s="444"/>
      <c r="I179" s="454"/>
      <c r="J179" s="453">
        <v>6190</v>
      </c>
    </row>
    <row r="180" spans="1:10">
      <c r="A180" s="464" t="s">
        <v>4</v>
      </c>
      <c r="B180" s="466">
        <v>5</v>
      </c>
      <c r="C180" s="460">
        <v>43555</v>
      </c>
      <c r="D180" s="501">
        <v>6580000000</v>
      </c>
      <c r="E180" s="430">
        <v>1</v>
      </c>
      <c r="F180" s="443" t="s">
        <v>78</v>
      </c>
      <c r="G180" s="444"/>
      <c r="H180" s="444"/>
      <c r="I180" s="453">
        <v>0.24</v>
      </c>
      <c r="J180" s="454"/>
    </row>
    <row r="181" spans="1:10">
      <c r="A181" s="464" t="s">
        <v>4</v>
      </c>
      <c r="B181" s="466">
        <v>6</v>
      </c>
      <c r="C181" s="460">
        <v>43555</v>
      </c>
      <c r="D181" s="501">
        <v>4457100000</v>
      </c>
      <c r="E181" s="430">
        <v>1</v>
      </c>
      <c r="F181" s="443" t="s">
        <v>78</v>
      </c>
      <c r="G181" s="444"/>
      <c r="H181" s="444"/>
      <c r="I181" s="454"/>
      <c r="J181" s="453">
        <v>0.24</v>
      </c>
    </row>
    <row r="182" spans="1:10">
      <c r="A182" s="464" t="s">
        <v>4</v>
      </c>
      <c r="B182" s="466">
        <v>7</v>
      </c>
      <c r="C182" s="460">
        <v>43555</v>
      </c>
      <c r="D182" s="501">
        <v>6580000000</v>
      </c>
      <c r="E182" s="430">
        <v>2</v>
      </c>
      <c r="F182" s="443" t="s">
        <v>202</v>
      </c>
      <c r="G182" s="444"/>
      <c r="H182" s="444"/>
      <c r="I182" s="453">
        <v>0.34</v>
      </c>
      <c r="J182" s="454"/>
    </row>
    <row r="183" spans="1:10">
      <c r="A183" s="464" t="s">
        <v>4</v>
      </c>
      <c r="B183" s="466">
        <v>8</v>
      </c>
      <c r="C183" s="459">
        <v>43555</v>
      </c>
      <c r="D183" s="506">
        <v>4456600000</v>
      </c>
      <c r="E183" s="431">
        <v>2</v>
      </c>
      <c r="F183" s="446" t="s">
        <v>202</v>
      </c>
      <c r="G183" s="447"/>
      <c r="H183" s="447"/>
      <c r="I183" s="454"/>
      <c r="J183" s="479">
        <v>0.34</v>
      </c>
    </row>
    <row r="184" spans="1:10">
      <c r="A184" s="464" t="s">
        <v>4</v>
      </c>
      <c r="B184" s="466">
        <v>9</v>
      </c>
      <c r="C184" s="425"/>
      <c r="D184" s="462"/>
      <c r="E184" s="432"/>
      <c r="F184" s="449" t="s">
        <v>204</v>
      </c>
      <c r="G184" s="450"/>
      <c r="H184" s="450"/>
      <c r="I184" s="455">
        <v>7902.58</v>
      </c>
      <c r="J184" s="455">
        <v>7902.58</v>
      </c>
    </row>
    <row r="185" spans="1:10">
      <c r="A185" s="380"/>
      <c r="B185" s="467"/>
      <c r="C185" s="426"/>
      <c r="D185" s="461"/>
      <c r="E185" s="433"/>
      <c r="F185" s="437"/>
      <c r="G185" s="438"/>
      <c r="H185" s="438"/>
      <c r="I185" s="458" t="s">
        <v>166</v>
      </c>
      <c r="J185" s="458" t="s">
        <v>166</v>
      </c>
    </row>
    <row r="188" spans="1:10">
      <c r="A188" s="464"/>
      <c r="B188" s="481"/>
      <c r="C188" s="427" t="s">
        <v>1</v>
      </c>
      <c r="D188" s="428" t="s">
        <v>156</v>
      </c>
      <c r="E188" s="434" t="s">
        <v>2</v>
      </c>
      <c r="F188" s="434" t="s">
        <v>3</v>
      </c>
      <c r="G188" s="439"/>
      <c r="H188" s="439"/>
      <c r="I188" s="451" t="s">
        <v>157</v>
      </c>
      <c r="J188" s="451" t="s">
        <v>158</v>
      </c>
    </row>
    <row r="189" spans="1:10">
      <c r="A189" s="464" t="s">
        <v>4</v>
      </c>
      <c r="B189" s="465">
        <v>1</v>
      </c>
      <c r="C189" s="463">
        <v>43585</v>
      </c>
      <c r="D189" s="499">
        <v>6580000000</v>
      </c>
      <c r="E189" s="429">
        <v>1</v>
      </c>
      <c r="F189" s="469" t="s">
        <v>202</v>
      </c>
      <c r="G189" s="470"/>
      <c r="H189" s="470"/>
      <c r="I189" s="452">
        <v>0.31</v>
      </c>
      <c r="J189" s="478"/>
    </row>
    <row r="190" spans="1:10">
      <c r="A190" s="464" t="s">
        <v>4</v>
      </c>
      <c r="B190" s="466">
        <v>2</v>
      </c>
      <c r="C190" s="459">
        <v>43585</v>
      </c>
      <c r="D190" s="506">
        <v>4456600000</v>
      </c>
      <c r="E190" s="431">
        <v>1</v>
      </c>
      <c r="F190" s="475" t="s">
        <v>202</v>
      </c>
      <c r="G190" s="476"/>
      <c r="H190" s="476"/>
      <c r="I190" s="454"/>
      <c r="J190" s="479">
        <v>0.31</v>
      </c>
    </row>
    <row r="191" spans="1:10">
      <c r="A191" s="464" t="s">
        <v>4</v>
      </c>
      <c r="B191" s="466">
        <v>3</v>
      </c>
      <c r="C191" s="425"/>
      <c r="D191" s="462"/>
      <c r="E191" s="432"/>
      <c r="F191" s="449" t="s">
        <v>201</v>
      </c>
      <c r="G191" s="450"/>
      <c r="H191" s="450"/>
      <c r="I191" s="455">
        <v>0.31</v>
      </c>
      <c r="J191" s="455">
        <v>0.31</v>
      </c>
    </row>
    <row r="192" spans="1:10">
      <c r="A192" s="464"/>
      <c r="B192" s="467"/>
      <c r="C192" s="426"/>
      <c r="D192" s="461"/>
      <c r="E192" s="433"/>
      <c r="F192" s="437"/>
      <c r="G192" s="438"/>
      <c r="H192" s="438"/>
      <c r="I192" s="458" t="s">
        <v>166</v>
      </c>
      <c r="J192" s="458" t="s">
        <v>166</v>
      </c>
    </row>
    <row r="195" spans="1:10">
      <c r="A195" s="464"/>
      <c r="B195" s="481"/>
      <c r="C195" s="427" t="s">
        <v>1</v>
      </c>
      <c r="D195" s="428" t="s">
        <v>156</v>
      </c>
      <c r="E195" s="434" t="s">
        <v>2</v>
      </c>
      <c r="F195" s="434" t="s">
        <v>3</v>
      </c>
      <c r="G195" s="439"/>
      <c r="H195" s="439"/>
      <c r="I195" s="451" t="s">
        <v>157</v>
      </c>
      <c r="J195" s="451" t="s">
        <v>158</v>
      </c>
    </row>
    <row r="196" spans="1:10">
      <c r="A196" s="464" t="s">
        <v>4</v>
      </c>
      <c r="B196" s="465">
        <v>1</v>
      </c>
      <c r="C196" s="463">
        <v>43616</v>
      </c>
      <c r="D196" s="499">
        <v>4456600000</v>
      </c>
      <c r="E196" s="440" t="s">
        <v>524</v>
      </c>
      <c r="F196" s="440" t="s">
        <v>525</v>
      </c>
      <c r="G196" s="441"/>
      <c r="H196" s="441"/>
      <c r="I196" s="478"/>
      <c r="J196" s="452">
        <v>3</v>
      </c>
    </row>
    <row r="197" spans="1:10">
      <c r="A197" s="464" t="s">
        <v>4</v>
      </c>
      <c r="B197" s="466">
        <v>2</v>
      </c>
      <c r="C197" s="459">
        <v>43616</v>
      </c>
      <c r="D197" s="506">
        <v>4456700000</v>
      </c>
      <c r="E197" s="446" t="s">
        <v>526</v>
      </c>
      <c r="F197" s="446" t="s">
        <v>525</v>
      </c>
      <c r="G197" s="447"/>
      <c r="H197" s="447"/>
      <c r="I197" s="479">
        <v>3</v>
      </c>
      <c r="J197" s="454"/>
    </row>
    <row r="198" spans="1:10">
      <c r="A198" s="464" t="s">
        <v>4</v>
      </c>
      <c r="B198" s="466">
        <v>3</v>
      </c>
      <c r="C198" s="425"/>
      <c r="D198" s="462"/>
      <c r="E198" s="432"/>
      <c r="F198" s="449" t="s">
        <v>201</v>
      </c>
      <c r="G198" s="450"/>
      <c r="H198" s="450"/>
      <c r="I198" s="455">
        <v>3</v>
      </c>
      <c r="J198" s="455">
        <v>3</v>
      </c>
    </row>
    <row r="199" spans="1:10">
      <c r="A199" s="464"/>
      <c r="B199" s="467"/>
      <c r="C199" s="426"/>
      <c r="D199" s="461"/>
      <c r="E199" s="433"/>
      <c r="F199" s="437"/>
      <c r="G199" s="438"/>
      <c r="H199" s="438"/>
      <c r="I199" s="458" t="s">
        <v>166</v>
      </c>
      <c r="J199" s="458" t="s">
        <v>166</v>
      </c>
    </row>
    <row r="203" spans="1:10">
      <c r="A203" s="464"/>
      <c r="B203" s="481"/>
      <c r="C203" s="480" t="s">
        <v>1</v>
      </c>
      <c r="D203" s="428" t="s">
        <v>156</v>
      </c>
      <c r="E203" s="434" t="s">
        <v>2</v>
      </c>
      <c r="F203" s="434" t="s">
        <v>3</v>
      </c>
      <c r="G203" s="439"/>
      <c r="H203" s="439"/>
      <c r="I203" s="451" t="s">
        <v>157</v>
      </c>
      <c r="J203" s="451" t="s">
        <v>158</v>
      </c>
    </row>
    <row r="204" spans="1:10">
      <c r="A204" s="464" t="s">
        <v>4</v>
      </c>
      <c r="B204" s="465">
        <v>1</v>
      </c>
      <c r="C204" s="463">
        <v>43627</v>
      </c>
      <c r="D204" s="499">
        <v>1200000000</v>
      </c>
      <c r="E204" s="440" t="s">
        <v>4</v>
      </c>
      <c r="F204" s="440" t="s">
        <v>88</v>
      </c>
      <c r="G204" s="441"/>
      <c r="H204" s="441"/>
      <c r="I204" s="452">
        <v>565589.68999999994</v>
      </c>
      <c r="J204" s="494"/>
    </row>
    <row r="205" spans="1:10">
      <c r="A205" s="464" t="s">
        <v>4</v>
      </c>
      <c r="B205" s="466">
        <v>2</v>
      </c>
      <c r="C205" s="460">
        <v>43627</v>
      </c>
      <c r="D205" s="501">
        <v>4551010000</v>
      </c>
      <c r="E205" s="443" t="s">
        <v>4</v>
      </c>
      <c r="F205" s="443" t="s">
        <v>88</v>
      </c>
      <c r="G205" s="444"/>
      <c r="H205" s="444"/>
      <c r="I205" s="454"/>
      <c r="J205" s="495">
        <v>140549.03</v>
      </c>
    </row>
    <row r="206" spans="1:10">
      <c r="A206" s="464" t="s">
        <v>4</v>
      </c>
      <c r="B206" s="466">
        <v>3</v>
      </c>
      <c r="C206" s="460">
        <v>43627</v>
      </c>
      <c r="D206" s="501">
        <v>4551020000</v>
      </c>
      <c r="E206" s="443" t="s">
        <v>4</v>
      </c>
      <c r="F206" s="443" t="s">
        <v>88</v>
      </c>
      <c r="G206" s="444"/>
      <c r="H206" s="444"/>
      <c r="I206" s="454"/>
      <c r="J206" s="495">
        <v>141680.22</v>
      </c>
    </row>
    <row r="207" spans="1:10">
      <c r="A207" s="464" t="s">
        <v>4</v>
      </c>
      <c r="B207" s="466">
        <v>4</v>
      </c>
      <c r="C207" s="460">
        <v>43627</v>
      </c>
      <c r="D207" s="501">
        <v>4551030000</v>
      </c>
      <c r="E207" s="443" t="s">
        <v>4</v>
      </c>
      <c r="F207" s="443" t="s">
        <v>88</v>
      </c>
      <c r="G207" s="444"/>
      <c r="H207" s="444"/>
      <c r="I207" s="454"/>
      <c r="J207" s="495">
        <v>141680.22</v>
      </c>
    </row>
    <row r="208" spans="1:10">
      <c r="A208" s="464" t="s">
        <v>4</v>
      </c>
      <c r="B208" s="466">
        <v>5</v>
      </c>
      <c r="C208" s="460">
        <v>43627</v>
      </c>
      <c r="D208" s="501">
        <v>4551040000</v>
      </c>
      <c r="E208" s="443" t="s">
        <v>4</v>
      </c>
      <c r="F208" s="443" t="s">
        <v>88</v>
      </c>
      <c r="G208" s="444"/>
      <c r="H208" s="444"/>
      <c r="I208" s="454"/>
      <c r="J208" s="495">
        <v>141680.22</v>
      </c>
    </row>
    <row r="209" spans="1:10">
      <c r="A209" s="464" t="s">
        <v>4</v>
      </c>
      <c r="B209" s="466">
        <v>6</v>
      </c>
      <c r="C209" s="460">
        <v>43646</v>
      </c>
      <c r="D209" s="501">
        <v>4457100000</v>
      </c>
      <c r="E209" s="443" t="s">
        <v>527</v>
      </c>
      <c r="F209" s="443" t="s">
        <v>528</v>
      </c>
      <c r="G209" s="444"/>
      <c r="H209" s="444"/>
      <c r="I209" s="453">
        <v>7913</v>
      </c>
      <c r="J209" s="496"/>
    </row>
    <row r="210" spans="1:10">
      <c r="A210" s="464" t="s">
        <v>4</v>
      </c>
      <c r="B210" s="466">
        <v>7</v>
      </c>
      <c r="C210" s="460">
        <v>43646</v>
      </c>
      <c r="D210" s="501">
        <v>4456600000</v>
      </c>
      <c r="E210" s="443" t="s">
        <v>529</v>
      </c>
      <c r="F210" s="443" t="s">
        <v>528</v>
      </c>
      <c r="G210" s="444"/>
      <c r="H210" s="444"/>
      <c r="I210" s="454"/>
      <c r="J210" s="495">
        <v>1410</v>
      </c>
    </row>
    <row r="211" spans="1:10">
      <c r="A211" s="464" t="s">
        <v>4</v>
      </c>
      <c r="B211" s="466">
        <v>8</v>
      </c>
      <c r="C211" s="460">
        <v>43646</v>
      </c>
      <c r="D211" s="501">
        <v>4456700000</v>
      </c>
      <c r="E211" s="443" t="s">
        <v>530</v>
      </c>
      <c r="F211" s="443" t="s">
        <v>528</v>
      </c>
      <c r="G211" s="444"/>
      <c r="H211" s="444"/>
      <c r="I211" s="454"/>
      <c r="J211" s="495">
        <v>3</v>
      </c>
    </row>
    <row r="212" spans="1:10">
      <c r="A212" s="464" t="s">
        <v>4</v>
      </c>
      <c r="B212" s="466">
        <v>9</v>
      </c>
      <c r="C212" s="460">
        <v>43646</v>
      </c>
      <c r="D212" s="501">
        <v>4455100000</v>
      </c>
      <c r="E212" s="443" t="s">
        <v>531</v>
      </c>
      <c r="F212" s="443" t="s">
        <v>528</v>
      </c>
      <c r="G212" s="444"/>
      <c r="H212" s="444"/>
      <c r="I212" s="454"/>
      <c r="J212" s="495">
        <v>6500</v>
      </c>
    </row>
    <row r="213" spans="1:10">
      <c r="A213" s="464" t="s">
        <v>4</v>
      </c>
      <c r="B213" s="466">
        <v>10</v>
      </c>
      <c r="C213" s="460">
        <v>43646</v>
      </c>
      <c r="D213" s="501">
        <v>7580000000</v>
      </c>
      <c r="E213" s="430">
        <v>1</v>
      </c>
      <c r="F213" s="443" t="s">
        <v>78</v>
      </c>
      <c r="G213" s="444"/>
      <c r="H213" s="444"/>
      <c r="I213" s="454"/>
      <c r="J213" s="495">
        <v>0.4</v>
      </c>
    </row>
    <row r="214" spans="1:10">
      <c r="A214" s="464" t="s">
        <v>4</v>
      </c>
      <c r="B214" s="466">
        <v>11</v>
      </c>
      <c r="C214" s="460">
        <v>43646</v>
      </c>
      <c r="D214" s="501">
        <v>4457100000</v>
      </c>
      <c r="E214" s="430">
        <v>1</v>
      </c>
      <c r="F214" s="443" t="s">
        <v>78</v>
      </c>
      <c r="G214" s="444"/>
      <c r="H214" s="444"/>
      <c r="I214" s="453">
        <v>0.4</v>
      </c>
      <c r="J214" s="496"/>
    </row>
    <row r="215" spans="1:10">
      <c r="A215" s="464" t="s">
        <v>4</v>
      </c>
      <c r="B215" s="466">
        <v>12</v>
      </c>
      <c r="C215" s="460">
        <v>43646</v>
      </c>
      <c r="D215" s="501">
        <v>7580000000</v>
      </c>
      <c r="E215" s="430">
        <v>2</v>
      </c>
      <c r="F215" s="443" t="s">
        <v>202</v>
      </c>
      <c r="G215" s="444"/>
      <c r="H215" s="444"/>
      <c r="I215" s="454"/>
      <c r="J215" s="495">
        <v>0.31</v>
      </c>
    </row>
    <row r="216" spans="1:10">
      <c r="A216" s="464" t="s">
        <v>4</v>
      </c>
      <c r="B216" s="466">
        <v>13</v>
      </c>
      <c r="C216" s="459">
        <v>43646</v>
      </c>
      <c r="D216" s="506">
        <v>4456600000</v>
      </c>
      <c r="E216" s="431">
        <v>2</v>
      </c>
      <c r="F216" s="446" t="s">
        <v>202</v>
      </c>
      <c r="G216" s="447"/>
      <c r="H216" s="447"/>
      <c r="I216" s="479">
        <v>0.31</v>
      </c>
      <c r="J216" s="496"/>
    </row>
    <row r="217" spans="1:10">
      <c r="A217" s="464" t="s">
        <v>4</v>
      </c>
      <c r="B217" s="466">
        <v>14</v>
      </c>
      <c r="C217" s="425"/>
      <c r="D217" s="462"/>
      <c r="E217" s="432"/>
      <c r="F217" s="449" t="s">
        <v>194</v>
      </c>
      <c r="G217" s="450"/>
      <c r="H217" s="450"/>
      <c r="I217" s="455">
        <v>573503.4</v>
      </c>
      <c r="J217" s="497">
        <v>573503.4</v>
      </c>
    </row>
    <row r="218" spans="1:10">
      <c r="A218" s="380"/>
      <c r="B218" s="467"/>
      <c r="C218" s="426"/>
      <c r="D218" s="461"/>
      <c r="E218" s="433"/>
      <c r="F218" s="437"/>
      <c r="G218" s="438"/>
      <c r="H218" s="438"/>
      <c r="I218" s="458" t="s">
        <v>166</v>
      </c>
      <c r="J218" s="458" t="s">
        <v>166</v>
      </c>
    </row>
    <row r="221" spans="1:10">
      <c r="A221" s="464"/>
      <c r="B221" s="481"/>
      <c r="C221" s="427" t="s">
        <v>1</v>
      </c>
      <c r="D221" s="428" t="s">
        <v>156</v>
      </c>
      <c r="E221" s="434" t="s">
        <v>2</v>
      </c>
      <c r="F221" s="434" t="s">
        <v>3</v>
      </c>
      <c r="G221" s="439"/>
      <c r="H221" s="439"/>
      <c r="I221" s="451" t="s">
        <v>157</v>
      </c>
      <c r="J221" s="451" t="s">
        <v>158</v>
      </c>
    </row>
    <row r="222" spans="1:10">
      <c r="A222" s="464" t="s">
        <v>4</v>
      </c>
      <c r="B222" s="465">
        <v>1</v>
      </c>
      <c r="C222" s="463">
        <v>43677</v>
      </c>
      <c r="D222" s="499">
        <v>4457100000</v>
      </c>
      <c r="E222" s="440" t="s">
        <v>532</v>
      </c>
      <c r="F222" s="469" t="s">
        <v>533</v>
      </c>
      <c r="G222" s="470"/>
      <c r="H222" s="470"/>
      <c r="I222" s="452">
        <v>25000</v>
      </c>
      <c r="J222" s="478"/>
    </row>
    <row r="223" spans="1:10">
      <c r="A223" s="464" t="s">
        <v>4</v>
      </c>
      <c r="B223" s="466">
        <v>2</v>
      </c>
      <c r="C223" s="460">
        <v>43677</v>
      </c>
      <c r="D223" s="501">
        <v>4456600000</v>
      </c>
      <c r="E223" s="443" t="s">
        <v>534</v>
      </c>
      <c r="F223" s="472" t="s">
        <v>533</v>
      </c>
      <c r="G223" s="473"/>
      <c r="H223" s="473"/>
      <c r="I223" s="454"/>
      <c r="J223" s="453">
        <v>185</v>
      </c>
    </row>
    <row r="224" spans="1:10">
      <c r="A224" s="464" t="s">
        <v>4</v>
      </c>
      <c r="B224" s="466">
        <v>3</v>
      </c>
      <c r="C224" s="460">
        <v>43677</v>
      </c>
      <c r="D224" s="501">
        <v>4455100000</v>
      </c>
      <c r="E224" s="443" t="s">
        <v>535</v>
      </c>
      <c r="F224" s="472" t="s">
        <v>533</v>
      </c>
      <c r="G224" s="473"/>
      <c r="H224" s="473"/>
      <c r="I224" s="454"/>
      <c r="J224" s="453">
        <v>24815</v>
      </c>
    </row>
    <row r="225" spans="1:10">
      <c r="A225" s="464" t="s">
        <v>4</v>
      </c>
      <c r="B225" s="466">
        <v>4</v>
      </c>
      <c r="C225" s="460">
        <v>43677</v>
      </c>
      <c r="D225" s="501">
        <v>7580000000</v>
      </c>
      <c r="E225" s="430">
        <v>1</v>
      </c>
      <c r="F225" s="472" t="s">
        <v>202</v>
      </c>
      <c r="G225" s="473"/>
      <c r="H225" s="473"/>
      <c r="I225" s="454"/>
      <c r="J225" s="453">
        <v>0.32</v>
      </c>
    </row>
    <row r="226" spans="1:10">
      <c r="A226" s="464" t="s">
        <v>4</v>
      </c>
      <c r="B226" s="466">
        <v>5</v>
      </c>
      <c r="C226" s="459">
        <v>43677</v>
      </c>
      <c r="D226" s="506">
        <v>4456600000</v>
      </c>
      <c r="E226" s="431">
        <v>1</v>
      </c>
      <c r="F226" s="475" t="s">
        <v>202</v>
      </c>
      <c r="G226" s="476"/>
      <c r="H226" s="476"/>
      <c r="I226" s="479">
        <v>0.32</v>
      </c>
      <c r="J226" s="454"/>
    </row>
    <row r="227" spans="1:10">
      <c r="A227" s="464" t="s">
        <v>4</v>
      </c>
      <c r="B227" s="466">
        <v>6</v>
      </c>
      <c r="C227" s="425"/>
      <c r="D227" s="462"/>
      <c r="E227" s="432"/>
      <c r="F227" s="449" t="s">
        <v>205</v>
      </c>
      <c r="G227" s="450"/>
      <c r="H227" s="450"/>
      <c r="I227" s="455">
        <v>25000.32</v>
      </c>
      <c r="J227" s="455">
        <v>25000.32</v>
      </c>
    </row>
    <row r="228" spans="1:10">
      <c r="A228" s="464"/>
      <c r="B228" s="467"/>
      <c r="C228" s="426"/>
      <c r="D228" s="461"/>
      <c r="E228" s="433"/>
      <c r="F228" s="437"/>
      <c r="G228" s="438"/>
      <c r="H228" s="438"/>
      <c r="I228" s="458" t="s">
        <v>166</v>
      </c>
      <c r="J228" s="458" t="s">
        <v>166</v>
      </c>
    </row>
    <row r="230" spans="1:10">
      <c r="A230" s="464"/>
      <c r="B230" s="481"/>
      <c r="C230" s="480" t="s">
        <v>1</v>
      </c>
      <c r="D230" s="428" t="s">
        <v>156</v>
      </c>
      <c r="E230" s="434" t="s">
        <v>2</v>
      </c>
      <c r="F230" s="434" t="s">
        <v>3</v>
      </c>
      <c r="G230" s="439"/>
      <c r="H230" s="439"/>
      <c r="I230" s="451" t="s">
        <v>157</v>
      </c>
      <c r="J230" s="451" t="s">
        <v>158</v>
      </c>
    </row>
    <row r="231" spans="1:10">
      <c r="A231" s="464" t="s">
        <v>4</v>
      </c>
      <c r="B231" s="465">
        <v>1</v>
      </c>
      <c r="C231" s="463">
        <v>43708</v>
      </c>
      <c r="D231" s="499">
        <v>4456600000</v>
      </c>
      <c r="E231" s="440" t="s">
        <v>536</v>
      </c>
      <c r="F231" s="440" t="s">
        <v>537</v>
      </c>
      <c r="G231" s="441"/>
      <c r="H231" s="441"/>
      <c r="I231" s="500"/>
      <c r="J231" s="508">
        <v>36</v>
      </c>
    </row>
    <row r="232" spans="1:10">
      <c r="A232" s="464" t="s">
        <v>4</v>
      </c>
      <c r="B232" s="466">
        <v>2</v>
      </c>
      <c r="C232" s="460">
        <v>43708</v>
      </c>
      <c r="D232" s="501">
        <v>4456700000</v>
      </c>
      <c r="E232" s="443" t="s">
        <v>538</v>
      </c>
      <c r="F232" s="443" t="s">
        <v>537</v>
      </c>
      <c r="G232" s="444"/>
      <c r="H232" s="444"/>
      <c r="I232" s="505">
        <v>36</v>
      </c>
      <c r="J232" s="503"/>
    </row>
    <row r="233" spans="1:10">
      <c r="A233" s="464" t="s">
        <v>4</v>
      </c>
      <c r="B233" s="466">
        <v>3</v>
      </c>
      <c r="C233" s="460">
        <v>43708</v>
      </c>
      <c r="D233" s="501">
        <v>7580000000</v>
      </c>
      <c r="E233" s="430">
        <v>1</v>
      </c>
      <c r="F233" s="443" t="s">
        <v>202</v>
      </c>
      <c r="G233" s="444"/>
      <c r="H233" s="444"/>
      <c r="I233" s="503"/>
      <c r="J233" s="504">
        <v>0.41</v>
      </c>
    </row>
    <row r="234" spans="1:10">
      <c r="A234" s="464" t="s">
        <v>4</v>
      </c>
      <c r="B234" s="466">
        <v>4</v>
      </c>
      <c r="C234" s="459">
        <v>43708</v>
      </c>
      <c r="D234" s="506">
        <v>4456600000</v>
      </c>
      <c r="E234" s="431">
        <v>1</v>
      </c>
      <c r="F234" s="446" t="s">
        <v>202</v>
      </c>
      <c r="G234" s="447"/>
      <c r="H234" s="447"/>
      <c r="I234" s="509">
        <v>0.41</v>
      </c>
      <c r="J234" s="503"/>
    </row>
    <row r="235" spans="1:10">
      <c r="A235" s="464" t="s">
        <v>4</v>
      </c>
      <c r="B235" s="466">
        <v>5</v>
      </c>
      <c r="C235" s="425"/>
      <c r="D235" s="462"/>
      <c r="E235" s="432"/>
      <c r="F235" s="449" t="s">
        <v>203</v>
      </c>
      <c r="G235" s="450"/>
      <c r="H235" s="450"/>
      <c r="I235" s="507">
        <v>36.409999999999997</v>
      </c>
      <c r="J235" s="507">
        <v>36.409999999999997</v>
      </c>
    </row>
    <row r="236" spans="1:10">
      <c r="A236" s="380"/>
      <c r="B236" s="467"/>
      <c r="C236" s="426"/>
      <c r="D236" s="461"/>
      <c r="E236" s="433"/>
      <c r="F236" s="437"/>
      <c r="G236" s="438"/>
      <c r="H236" s="438"/>
      <c r="I236" s="458" t="s">
        <v>166</v>
      </c>
      <c r="J236" s="458" t="s">
        <v>166</v>
      </c>
    </row>
    <row r="239" spans="1:10">
      <c r="A239" s="464"/>
      <c r="B239" s="481"/>
      <c r="C239" s="480" t="s">
        <v>1</v>
      </c>
      <c r="D239" s="428" t="s">
        <v>156</v>
      </c>
      <c r="E239" s="434" t="s">
        <v>2</v>
      </c>
      <c r="F239" s="434" t="s">
        <v>3</v>
      </c>
      <c r="G239" s="439"/>
      <c r="H239" s="439"/>
      <c r="I239" s="451" t="s">
        <v>157</v>
      </c>
      <c r="J239" s="451" t="s">
        <v>158</v>
      </c>
    </row>
    <row r="240" spans="1:10">
      <c r="A240" s="464" t="s">
        <v>4</v>
      </c>
      <c r="B240" s="465">
        <v>1</v>
      </c>
      <c r="C240" s="463">
        <v>43727</v>
      </c>
      <c r="D240" s="499">
        <v>4671100000</v>
      </c>
      <c r="E240" s="440" t="s">
        <v>4</v>
      </c>
      <c r="F240" s="440" t="s">
        <v>539</v>
      </c>
      <c r="G240" s="441"/>
      <c r="H240" s="442"/>
      <c r="I240" s="478"/>
      <c r="J240" s="452">
        <v>1897.82</v>
      </c>
    </row>
    <row r="241" spans="1:10">
      <c r="A241" s="464" t="s">
        <v>4</v>
      </c>
      <c r="B241" s="466">
        <v>2</v>
      </c>
      <c r="C241" s="460">
        <v>43727</v>
      </c>
      <c r="D241" s="501">
        <v>4456600000</v>
      </c>
      <c r="E241" s="443" t="s">
        <v>4</v>
      </c>
      <c r="F241" s="443" t="s">
        <v>539</v>
      </c>
      <c r="G241" s="444"/>
      <c r="H241" s="445"/>
      <c r="I241" s="453">
        <v>316.3</v>
      </c>
      <c r="J241" s="454"/>
    </row>
    <row r="242" spans="1:10">
      <c r="A242" s="464" t="s">
        <v>4</v>
      </c>
      <c r="B242" s="466">
        <v>3</v>
      </c>
      <c r="C242" s="460">
        <v>43727</v>
      </c>
      <c r="D242" s="501">
        <v>6152100000</v>
      </c>
      <c r="E242" s="443" t="s">
        <v>4</v>
      </c>
      <c r="F242" s="443" t="s">
        <v>539</v>
      </c>
      <c r="G242" s="444"/>
      <c r="H242" s="445"/>
      <c r="I242" s="453">
        <v>1581.52</v>
      </c>
      <c r="J242" s="454"/>
    </row>
    <row r="243" spans="1:10">
      <c r="A243" s="464" t="s">
        <v>4</v>
      </c>
      <c r="B243" s="466">
        <v>4</v>
      </c>
      <c r="C243" s="460">
        <v>43738</v>
      </c>
      <c r="D243" s="501">
        <v>4457100000</v>
      </c>
      <c r="E243" s="443" t="s">
        <v>540</v>
      </c>
      <c r="F243" s="443" t="s">
        <v>541</v>
      </c>
      <c r="G243" s="444"/>
      <c r="H243" s="445"/>
      <c r="I243" s="453">
        <v>8696</v>
      </c>
      <c r="J243" s="454"/>
    </row>
    <row r="244" spans="1:10">
      <c r="A244" s="464" t="s">
        <v>4</v>
      </c>
      <c r="B244" s="466">
        <v>5</v>
      </c>
      <c r="C244" s="460">
        <v>43738</v>
      </c>
      <c r="D244" s="501">
        <v>4456600000</v>
      </c>
      <c r="E244" s="443" t="s">
        <v>542</v>
      </c>
      <c r="F244" s="443" t="s">
        <v>541</v>
      </c>
      <c r="G244" s="444"/>
      <c r="H244" s="445"/>
      <c r="I244" s="454"/>
      <c r="J244" s="453">
        <v>1631</v>
      </c>
    </row>
    <row r="245" spans="1:10">
      <c r="A245" s="464" t="s">
        <v>4</v>
      </c>
      <c r="B245" s="466">
        <v>6</v>
      </c>
      <c r="C245" s="460">
        <v>43738</v>
      </c>
      <c r="D245" s="501">
        <v>4456700000</v>
      </c>
      <c r="E245" s="443" t="s">
        <v>543</v>
      </c>
      <c r="F245" s="443" t="s">
        <v>541</v>
      </c>
      <c r="G245" s="444"/>
      <c r="H245" s="445"/>
      <c r="I245" s="454"/>
      <c r="J245" s="453">
        <v>36</v>
      </c>
    </row>
    <row r="246" spans="1:10">
      <c r="A246" s="464" t="s">
        <v>4</v>
      </c>
      <c r="B246" s="466">
        <v>7</v>
      </c>
      <c r="C246" s="460">
        <v>43738</v>
      </c>
      <c r="D246" s="501">
        <v>4455100000</v>
      </c>
      <c r="E246" s="443" t="s">
        <v>544</v>
      </c>
      <c r="F246" s="443" t="s">
        <v>541</v>
      </c>
      <c r="G246" s="444"/>
      <c r="H246" s="445"/>
      <c r="I246" s="454"/>
      <c r="J246" s="453">
        <v>7029</v>
      </c>
    </row>
    <row r="247" spans="1:10">
      <c r="A247" s="464" t="s">
        <v>4</v>
      </c>
      <c r="B247" s="466">
        <v>8</v>
      </c>
      <c r="C247" s="460">
        <v>43738</v>
      </c>
      <c r="D247" s="501">
        <v>7580000000</v>
      </c>
      <c r="E247" s="430">
        <v>1</v>
      </c>
      <c r="F247" s="443" t="s">
        <v>78</v>
      </c>
      <c r="G247" s="444"/>
      <c r="H247" s="445"/>
      <c r="I247" s="454"/>
      <c r="J247" s="453">
        <v>0.48</v>
      </c>
    </row>
    <row r="248" spans="1:10">
      <c r="A248" s="464" t="s">
        <v>4</v>
      </c>
      <c r="B248" s="466">
        <v>9</v>
      </c>
      <c r="C248" s="460">
        <v>43738</v>
      </c>
      <c r="D248" s="501">
        <v>4457100000</v>
      </c>
      <c r="E248" s="430">
        <v>1</v>
      </c>
      <c r="F248" s="443" t="s">
        <v>78</v>
      </c>
      <c r="G248" s="444"/>
      <c r="H248" s="445"/>
      <c r="I248" s="453">
        <v>0.48</v>
      </c>
      <c r="J248" s="454"/>
    </row>
    <row r="249" spans="1:10">
      <c r="A249" s="464" t="s">
        <v>4</v>
      </c>
      <c r="B249" s="466">
        <v>10</v>
      </c>
      <c r="C249" s="460">
        <v>43738</v>
      </c>
      <c r="D249" s="501">
        <v>6580000000</v>
      </c>
      <c r="E249" s="430">
        <v>2</v>
      </c>
      <c r="F249" s="443" t="s">
        <v>202</v>
      </c>
      <c r="G249" s="444"/>
      <c r="H249" s="445"/>
      <c r="I249" s="453">
        <v>0.47</v>
      </c>
      <c r="J249" s="454"/>
    </row>
    <row r="250" spans="1:10">
      <c r="A250" s="464" t="s">
        <v>4</v>
      </c>
      <c r="B250" s="466">
        <v>11</v>
      </c>
      <c r="C250" s="460">
        <v>43738</v>
      </c>
      <c r="D250" s="501">
        <v>4456600000</v>
      </c>
      <c r="E250" s="430">
        <v>2</v>
      </c>
      <c r="F250" s="443" t="s">
        <v>202</v>
      </c>
      <c r="G250" s="444"/>
      <c r="H250" s="445"/>
      <c r="I250" s="454"/>
      <c r="J250" s="453">
        <v>0.47</v>
      </c>
    </row>
    <row r="251" spans="1:10">
      <c r="A251" s="464" t="s">
        <v>4</v>
      </c>
      <c r="B251" s="466">
        <v>12</v>
      </c>
      <c r="C251" s="460">
        <v>43738</v>
      </c>
      <c r="D251" s="502" t="s">
        <v>179</v>
      </c>
      <c r="E251" s="443" t="s">
        <v>4</v>
      </c>
      <c r="F251" s="443" t="s">
        <v>383</v>
      </c>
      <c r="G251" s="444"/>
      <c r="H251" s="445"/>
      <c r="I251" s="453">
        <v>393.73</v>
      </c>
      <c r="J251" s="454"/>
    </row>
    <row r="252" spans="1:10">
      <c r="A252" s="464" t="s">
        <v>4</v>
      </c>
      <c r="B252" s="466">
        <v>13</v>
      </c>
      <c r="C252" s="460">
        <v>43738</v>
      </c>
      <c r="D252" s="502" t="s">
        <v>177</v>
      </c>
      <c r="E252" s="443" t="s">
        <v>4</v>
      </c>
      <c r="F252" s="443" t="s">
        <v>545</v>
      </c>
      <c r="G252" s="444"/>
      <c r="H252" s="445"/>
      <c r="I252" s="454"/>
      <c r="J252" s="453">
        <v>75</v>
      </c>
    </row>
    <row r="253" spans="1:10">
      <c r="A253" s="464" t="s">
        <v>4</v>
      </c>
      <c r="B253" s="466">
        <v>14</v>
      </c>
      <c r="C253" s="460">
        <v>43738</v>
      </c>
      <c r="D253" s="502" t="s">
        <v>177</v>
      </c>
      <c r="E253" s="443" t="s">
        <v>4</v>
      </c>
      <c r="F253" s="443" t="s">
        <v>546</v>
      </c>
      <c r="G253" s="444"/>
      <c r="H253" s="445"/>
      <c r="I253" s="454"/>
      <c r="J253" s="453">
        <v>60</v>
      </c>
    </row>
    <row r="254" spans="1:10">
      <c r="A254" s="464" t="s">
        <v>4</v>
      </c>
      <c r="B254" s="466">
        <v>15</v>
      </c>
      <c r="C254" s="460">
        <v>43738</v>
      </c>
      <c r="D254" s="502" t="s">
        <v>181</v>
      </c>
      <c r="E254" s="443" t="s">
        <v>4</v>
      </c>
      <c r="F254" s="443" t="s">
        <v>545</v>
      </c>
      <c r="G254" s="444"/>
      <c r="H254" s="445"/>
      <c r="I254" s="454"/>
      <c r="J254" s="453">
        <v>90</v>
      </c>
    </row>
    <row r="255" spans="1:10">
      <c r="A255" s="464" t="s">
        <v>4</v>
      </c>
      <c r="B255" s="466">
        <v>16</v>
      </c>
      <c r="C255" s="460">
        <v>43738</v>
      </c>
      <c r="D255" s="502" t="s">
        <v>181</v>
      </c>
      <c r="E255" s="443" t="s">
        <v>4</v>
      </c>
      <c r="F255" s="443" t="s">
        <v>546</v>
      </c>
      <c r="G255" s="444"/>
      <c r="H255" s="445"/>
      <c r="I255" s="454"/>
      <c r="J255" s="453">
        <v>120</v>
      </c>
    </row>
    <row r="256" spans="1:10">
      <c r="A256" s="464" t="s">
        <v>4</v>
      </c>
      <c r="B256" s="466">
        <v>17</v>
      </c>
      <c r="C256" s="460">
        <v>43738</v>
      </c>
      <c r="D256" s="501">
        <v>6141000000</v>
      </c>
      <c r="E256" s="443" t="s">
        <v>4</v>
      </c>
      <c r="F256" s="443" t="s">
        <v>383</v>
      </c>
      <c r="G256" s="444"/>
      <c r="H256" s="445"/>
      <c r="I256" s="454"/>
      <c r="J256" s="453">
        <v>48.73</v>
      </c>
    </row>
    <row r="257" spans="1:10">
      <c r="A257" s="464" t="s">
        <v>4</v>
      </c>
      <c r="B257" s="466">
        <v>18</v>
      </c>
      <c r="C257" s="460">
        <v>43738</v>
      </c>
      <c r="D257" s="501">
        <v>4671100000</v>
      </c>
      <c r="E257" s="443" t="s">
        <v>4</v>
      </c>
      <c r="F257" s="443" t="s">
        <v>547</v>
      </c>
      <c r="G257" s="444"/>
      <c r="H257" s="445"/>
      <c r="I257" s="454"/>
      <c r="J257" s="453">
        <v>10167.98</v>
      </c>
    </row>
    <row r="258" spans="1:10">
      <c r="A258" s="464" t="s">
        <v>4</v>
      </c>
      <c r="B258" s="466">
        <v>19</v>
      </c>
      <c r="C258" s="460">
        <v>43738</v>
      </c>
      <c r="D258" s="502" t="s">
        <v>179</v>
      </c>
      <c r="E258" s="443" t="s">
        <v>4</v>
      </c>
      <c r="F258" s="443" t="s">
        <v>547</v>
      </c>
      <c r="G258" s="444"/>
      <c r="H258" s="445"/>
      <c r="I258" s="453">
        <v>10167.959999999999</v>
      </c>
      <c r="J258" s="454"/>
    </row>
    <row r="259" spans="1:10">
      <c r="A259" s="464" t="s">
        <v>4</v>
      </c>
      <c r="B259" s="466">
        <v>20</v>
      </c>
      <c r="C259" s="460">
        <v>43738</v>
      </c>
      <c r="D259" s="501">
        <v>6141000000</v>
      </c>
      <c r="E259" s="443" t="s">
        <v>4</v>
      </c>
      <c r="F259" s="443" t="s">
        <v>547</v>
      </c>
      <c r="G259" s="444"/>
      <c r="H259" s="445"/>
      <c r="I259" s="453">
        <v>0.02</v>
      </c>
      <c r="J259" s="454"/>
    </row>
    <row r="260" spans="1:10">
      <c r="A260" s="464" t="s">
        <v>4</v>
      </c>
      <c r="B260" s="466">
        <v>21</v>
      </c>
      <c r="C260" s="460">
        <v>43738</v>
      </c>
      <c r="D260" s="502" t="s">
        <v>179</v>
      </c>
      <c r="E260" s="443" t="s">
        <v>4</v>
      </c>
      <c r="F260" s="443" t="s">
        <v>548</v>
      </c>
      <c r="G260" s="444"/>
      <c r="H260" s="445"/>
      <c r="I260" s="453">
        <v>25771</v>
      </c>
      <c r="J260" s="454"/>
    </row>
    <row r="261" spans="1:10">
      <c r="A261" s="464" t="s">
        <v>4</v>
      </c>
      <c r="B261" s="466">
        <v>22</v>
      </c>
      <c r="C261" s="459">
        <v>43738</v>
      </c>
      <c r="D261" s="506">
        <v>7081000000</v>
      </c>
      <c r="E261" s="446" t="s">
        <v>4</v>
      </c>
      <c r="F261" s="446" t="s">
        <v>548</v>
      </c>
      <c r="G261" s="447"/>
      <c r="H261" s="448"/>
      <c r="I261" s="454"/>
      <c r="J261" s="479">
        <v>25771</v>
      </c>
    </row>
    <row r="262" spans="1:10">
      <c r="A262" s="464" t="s">
        <v>4</v>
      </c>
      <c r="B262" s="466">
        <v>23</v>
      </c>
      <c r="C262" s="425"/>
      <c r="D262" s="462"/>
      <c r="E262" s="432"/>
      <c r="F262" s="449" t="s">
        <v>441</v>
      </c>
      <c r="G262" s="450"/>
      <c r="H262" s="450"/>
      <c r="I262" s="455">
        <v>46927.48</v>
      </c>
      <c r="J262" s="455">
        <v>46927.48</v>
      </c>
    </row>
    <row r="263" spans="1:10">
      <c r="A263" s="380"/>
      <c r="B263" s="467"/>
      <c r="C263" s="426"/>
      <c r="D263" s="461"/>
      <c r="E263" s="433"/>
      <c r="F263" s="437"/>
      <c r="G263" s="438"/>
      <c r="H263" s="438"/>
      <c r="I263" s="458" t="s">
        <v>166</v>
      </c>
      <c r="J263" s="458" t="s">
        <v>166</v>
      </c>
    </row>
    <row r="266" spans="1:10">
      <c r="A266" s="464"/>
      <c r="B266" s="481"/>
      <c r="C266" s="427" t="s">
        <v>1</v>
      </c>
      <c r="D266" s="428" t="s">
        <v>156</v>
      </c>
      <c r="E266" s="434" t="s">
        <v>2</v>
      </c>
      <c r="F266" s="434" t="s">
        <v>3</v>
      </c>
      <c r="G266" s="439"/>
      <c r="H266" s="439"/>
      <c r="I266" s="451" t="s">
        <v>157</v>
      </c>
      <c r="J266" s="451" t="s">
        <v>158</v>
      </c>
    </row>
    <row r="267" spans="1:10">
      <c r="A267" s="464" t="s">
        <v>4</v>
      </c>
      <c r="B267" s="465">
        <v>1</v>
      </c>
      <c r="C267" s="463">
        <v>43769</v>
      </c>
      <c r="D267" s="499">
        <v>4457100000</v>
      </c>
      <c r="E267" s="440" t="s">
        <v>549</v>
      </c>
      <c r="F267" s="469" t="s">
        <v>550</v>
      </c>
      <c r="G267" s="470"/>
      <c r="H267" s="470"/>
      <c r="I267" s="489">
        <v>25000</v>
      </c>
      <c r="J267" s="488"/>
    </row>
    <row r="268" spans="1:10">
      <c r="A268" s="464" t="s">
        <v>4</v>
      </c>
      <c r="B268" s="466">
        <v>2</v>
      </c>
      <c r="C268" s="460">
        <v>43769</v>
      </c>
      <c r="D268" s="501">
        <v>4456600000</v>
      </c>
      <c r="E268" s="443" t="s">
        <v>551</v>
      </c>
      <c r="F268" s="472" t="s">
        <v>550</v>
      </c>
      <c r="G268" s="473"/>
      <c r="H268" s="473"/>
      <c r="I268" s="491"/>
      <c r="J268" s="493">
        <v>5</v>
      </c>
    </row>
    <row r="269" spans="1:10">
      <c r="A269" s="464" t="s">
        <v>4</v>
      </c>
      <c r="B269" s="466">
        <v>3</v>
      </c>
      <c r="C269" s="460">
        <v>43769</v>
      </c>
      <c r="D269" s="501">
        <v>4455100000</v>
      </c>
      <c r="E269" s="443" t="s">
        <v>552</v>
      </c>
      <c r="F269" s="472" t="s">
        <v>550</v>
      </c>
      <c r="G269" s="473"/>
      <c r="H269" s="473"/>
      <c r="I269" s="491"/>
      <c r="J269" s="493">
        <v>24995</v>
      </c>
    </row>
    <row r="270" spans="1:10">
      <c r="A270" s="464" t="s">
        <v>4</v>
      </c>
      <c r="B270" s="466">
        <v>4</v>
      </c>
      <c r="C270" s="460">
        <v>43769</v>
      </c>
      <c r="D270" s="501">
        <v>7580000000</v>
      </c>
      <c r="E270" s="430">
        <v>1</v>
      </c>
      <c r="F270" s="472" t="s">
        <v>202</v>
      </c>
      <c r="G270" s="473"/>
      <c r="H270" s="473"/>
      <c r="I270" s="491"/>
      <c r="J270" s="493">
        <v>0.32</v>
      </c>
    </row>
    <row r="271" spans="1:10">
      <c r="A271" s="464" t="s">
        <v>4</v>
      </c>
      <c r="B271" s="466">
        <v>5</v>
      </c>
      <c r="C271" s="459">
        <v>43769</v>
      </c>
      <c r="D271" s="506">
        <v>4456600000</v>
      </c>
      <c r="E271" s="431">
        <v>1</v>
      </c>
      <c r="F271" s="475" t="s">
        <v>202</v>
      </c>
      <c r="G271" s="476"/>
      <c r="H271" s="476"/>
      <c r="I271" s="490">
        <v>0.32</v>
      </c>
      <c r="J271" s="491"/>
    </row>
    <row r="272" spans="1:10">
      <c r="A272" s="464" t="s">
        <v>4</v>
      </c>
      <c r="B272" s="466">
        <v>6</v>
      </c>
      <c r="C272" s="425"/>
      <c r="D272" s="462"/>
      <c r="E272" s="432"/>
      <c r="F272" s="449" t="s">
        <v>205</v>
      </c>
      <c r="G272" s="450"/>
      <c r="H272" s="450"/>
      <c r="I272" s="492">
        <v>25000.32</v>
      </c>
      <c r="J272" s="492">
        <v>25000.32</v>
      </c>
    </row>
    <row r="273" spans="1:10">
      <c r="A273" s="464"/>
      <c r="B273" s="467"/>
      <c r="C273" s="426"/>
      <c r="D273" s="461"/>
      <c r="E273" s="433"/>
      <c r="F273" s="437"/>
      <c r="G273" s="438"/>
      <c r="H273" s="438"/>
      <c r="I273" s="458" t="s">
        <v>166</v>
      </c>
      <c r="J273" s="458" t="s">
        <v>166</v>
      </c>
    </row>
    <row r="276" spans="1:10">
      <c r="A276" s="464"/>
      <c r="B276" s="481"/>
      <c r="C276" s="480" t="s">
        <v>1</v>
      </c>
      <c r="D276" s="428" t="s">
        <v>156</v>
      </c>
      <c r="E276" s="434" t="s">
        <v>2</v>
      </c>
      <c r="F276" s="434" t="s">
        <v>3</v>
      </c>
      <c r="G276" s="439"/>
      <c r="H276" s="439"/>
      <c r="I276" s="451" t="s">
        <v>157</v>
      </c>
      <c r="J276" s="451" t="s">
        <v>158</v>
      </c>
    </row>
    <row r="277" spans="1:10">
      <c r="A277" s="464" t="s">
        <v>4</v>
      </c>
      <c r="B277" s="465">
        <v>1</v>
      </c>
      <c r="C277" s="463">
        <v>43799</v>
      </c>
      <c r="D277" s="499">
        <v>4456600000</v>
      </c>
      <c r="E277" s="440" t="s">
        <v>553</v>
      </c>
      <c r="F277" s="440" t="s">
        <v>554</v>
      </c>
      <c r="G277" s="441"/>
      <c r="H277" s="441"/>
      <c r="I277" s="488"/>
      <c r="J277" s="489">
        <v>189</v>
      </c>
    </row>
    <row r="278" spans="1:10">
      <c r="A278" s="464" t="s">
        <v>4</v>
      </c>
      <c r="B278" s="466">
        <v>2</v>
      </c>
      <c r="C278" s="460">
        <v>43799</v>
      </c>
      <c r="D278" s="501">
        <v>4456700000</v>
      </c>
      <c r="E278" s="443" t="s">
        <v>555</v>
      </c>
      <c r="F278" s="443" t="s">
        <v>554</v>
      </c>
      <c r="G278" s="444"/>
      <c r="H278" s="444"/>
      <c r="I278" s="493">
        <v>189</v>
      </c>
      <c r="J278" s="491"/>
    </row>
    <row r="279" spans="1:10">
      <c r="A279" s="464" t="s">
        <v>4</v>
      </c>
      <c r="B279" s="466">
        <v>3</v>
      </c>
      <c r="C279" s="460">
        <v>43799</v>
      </c>
      <c r="D279" s="501">
        <v>7580000000</v>
      </c>
      <c r="E279" s="430">
        <v>1</v>
      </c>
      <c r="F279" s="443" t="s">
        <v>202</v>
      </c>
      <c r="G279" s="444"/>
      <c r="H279" s="444"/>
      <c r="I279" s="491"/>
      <c r="J279" s="493">
        <v>0.32</v>
      </c>
    </row>
    <row r="280" spans="1:10">
      <c r="A280" s="464" t="s">
        <v>4</v>
      </c>
      <c r="B280" s="466">
        <v>4</v>
      </c>
      <c r="C280" s="459">
        <v>43799</v>
      </c>
      <c r="D280" s="506">
        <v>4456600000</v>
      </c>
      <c r="E280" s="431">
        <v>1</v>
      </c>
      <c r="F280" s="446" t="s">
        <v>202</v>
      </c>
      <c r="G280" s="447"/>
      <c r="H280" s="447"/>
      <c r="I280" s="490">
        <v>0.32</v>
      </c>
      <c r="J280" s="491"/>
    </row>
    <row r="281" spans="1:10">
      <c r="A281" s="464" t="s">
        <v>4</v>
      </c>
      <c r="B281" s="466">
        <v>5</v>
      </c>
      <c r="C281" s="425"/>
      <c r="D281" s="462"/>
      <c r="E281" s="432"/>
      <c r="F281" s="449" t="s">
        <v>203</v>
      </c>
      <c r="G281" s="450"/>
      <c r="H281" s="450"/>
      <c r="I281" s="492">
        <v>189.32</v>
      </c>
      <c r="J281" s="492">
        <v>189.32</v>
      </c>
    </row>
    <row r="282" spans="1:10">
      <c r="A282" s="380"/>
      <c r="B282" s="467"/>
      <c r="C282" s="426"/>
      <c r="D282" s="461"/>
      <c r="E282" s="433"/>
      <c r="F282" s="437"/>
      <c r="G282" s="438"/>
      <c r="H282" s="438"/>
      <c r="I282" s="458" t="s">
        <v>166</v>
      </c>
      <c r="J282" s="458" t="s">
        <v>166</v>
      </c>
    </row>
    <row r="285" spans="1:10">
      <c r="A285" s="464"/>
      <c r="B285" s="481"/>
      <c r="C285" s="480" t="s">
        <v>1</v>
      </c>
      <c r="D285" s="428" t="s">
        <v>156</v>
      </c>
      <c r="E285" s="434" t="s">
        <v>2</v>
      </c>
      <c r="F285" s="434" t="s">
        <v>3</v>
      </c>
      <c r="G285" s="439"/>
      <c r="H285" s="439"/>
      <c r="I285" s="451" t="s">
        <v>157</v>
      </c>
      <c r="J285" s="451" t="s">
        <v>158</v>
      </c>
    </row>
    <row r="286" spans="1:10">
      <c r="A286" s="464" t="s">
        <v>4</v>
      </c>
      <c r="B286" s="465">
        <v>1</v>
      </c>
      <c r="C286" s="483">
        <v>43830</v>
      </c>
      <c r="D286" s="499">
        <v>4457100000</v>
      </c>
      <c r="E286" s="440" t="s">
        <v>556</v>
      </c>
      <c r="F286" s="469" t="s">
        <v>557</v>
      </c>
      <c r="G286" s="470"/>
      <c r="H286" s="470"/>
      <c r="I286" s="452">
        <v>7095</v>
      </c>
      <c r="J286" s="478"/>
    </row>
    <row r="287" spans="1:10">
      <c r="A287" s="464" t="s">
        <v>4</v>
      </c>
      <c r="B287" s="466">
        <v>2</v>
      </c>
      <c r="C287" s="484">
        <v>43830</v>
      </c>
      <c r="D287" s="501">
        <v>4456600000</v>
      </c>
      <c r="E287" s="443" t="s">
        <v>558</v>
      </c>
      <c r="F287" s="472" t="s">
        <v>557</v>
      </c>
      <c r="G287" s="473"/>
      <c r="H287" s="473"/>
      <c r="I287" s="454"/>
      <c r="J287" s="453">
        <v>1371</v>
      </c>
    </row>
    <row r="288" spans="1:10">
      <c r="A288" s="464" t="s">
        <v>4</v>
      </c>
      <c r="B288" s="466">
        <v>3</v>
      </c>
      <c r="C288" s="484">
        <v>43830</v>
      </c>
      <c r="D288" s="501">
        <v>4456700000</v>
      </c>
      <c r="E288" s="443" t="s">
        <v>559</v>
      </c>
      <c r="F288" s="472" t="s">
        <v>557</v>
      </c>
      <c r="G288" s="473"/>
      <c r="H288" s="473"/>
      <c r="I288" s="454"/>
      <c r="J288" s="453">
        <v>189</v>
      </c>
    </row>
    <row r="289" spans="1:10">
      <c r="A289" s="464" t="s">
        <v>4</v>
      </c>
      <c r="B289" s="466">
        <v>4</v>
      </c>
      <c r="C289" s="484">
        <v>43830</v>
      </c>
      <c r="D289" s="501">
        <v>4455100000</v>
      </c>
      <c r="E289" s="443" t="s">
        <v>560</v>
      </c>
      <c r="F289" s="472" t="s">
        <v>557</v>
      </c>
      <c r="G289" s="473"/>
      <c r="H289" s="473"/>
      <c r="I289" s="454"/>
      <c r="J289" s="453">
        <v>5535</v>
      </c>
    </row>
    <row r="290" spans="1:10">
      <c r="A290" s="464" t="s">
        <v>4</v>
      </c>
      <c r="B290" s="466">
        <v>5</v>
      </c>
      <c r="C290" s="484">
        <v>43830</v>
      </c>
      <c r="D290" s="501">
        <v>7580000000</v>
      </c>
      <c r="E290" s="430">
        <v>1</v>
      </c>
      <c r="F290" s="472" t="s">
        <v>202</v>
      </c>
      <c r="G290" s="473"/>
      <c r="H290" s="473"/>
      <c r="I290" s="454"/>
      <c r="J290" s="453">
        <v>0.01</v>
      </c>
    </row>
    <row r="291" spans="1:10">
      <c r="A291" s="464" t="s">
        <v>4</v>
      </c>
      <c r="B291" s="466">
        <v>6</v>
      </c>
      <c r="C291" s="484">
        <v>43830</v>
      </c>
      <c r="D291" s="501">
        <v>4456600000</v>
      </c>
      <c r="E291" s="430">
        <v>1</v>
      </c>
      <c r="F291" s="472" t="s">
        <v>202</v>
      </c>
      <c r="G291" s="473"/>
      <c r="H291" s="473"/>
      <c r="I291" s="453">
        <v>0.01</v>
      </c>
      <c r="J291" s="454"/>
    </row>
    <row r="292" spans="1:10">
      <c r="A292" s="464" t="s">
        <v>4</v>
      </c>
      <c r="B292" s="466">
        <v>7</v>
      </c>
      <c r="C292" s="484">
        <v>43830</v>
      </c>
      <c r="D292" s="501">
        <v>6580000000</v>
      </c>
      <c r="E292" s="430">
        <v>2</v>
      </c>
      <c r="F292" s="472" t="s">
        <v>78</v>
      </c>
      <c r="G292" s="473"/>
      <c r="H292" s="473"/>
      <c r="I292" s="453">
        <v>0.41</v>
      </c>
      <c r="J292" s="454"/>
    </row>
    <row r="293" spans="1:10">
      <c r="A293" s="464" t="s">
        <v>4</v>
      </c>
      <c r="B293" s="466">
        <v>8</v>
      </c>
      <c r="C293" s="485">
        <v>43830</v>
      </c>
      <c r="D293" s="506">
        <v>4457100000</v>
      </c>
      <c r="E293" s="431">
        <v>2</v>
      </c>
      <c r="F293" s="475" t="s">
        <v>78</v>
      </c>
      <c r="G293" s="476"/>
      <c r="H293" s="476"/>
      <c r="I293" s="454"/>
      <c r="J293" s="479">
        <v>0.41</v>
      </c>
    </row>
    <row r="294" spans="1:10">
      <c r="A294" s="464" t="s">
        <v>4</v>
      </c>
      <c r="B294" s="466">
        <v>9</v>
      </c>
      <c r="C294" s="425"/>
      <c r="D294" s="462"/>
      <c r="E294" s="432"/>
      <c r="F294" s="449" t="s">
        <v>204</v>
      </c>
      <c r="G294" s="450"/>
      <c r="H294" s="450"/>
      <c r="I294" s="455">
        <v>7095.42</v>
      </c>
      <c r="J294" s="455">
        <v>7095.42</v>
      </c>
    </row>
    <row r="295" spans="1:10">
      <c r="A295" s="380"/>
      <c r="B295" s="467"/>
      <c r="C295" s="426"/>
      <c r="D295" s="461"/>
      <c r="E295" s="433"/>
      <c r="F295" s="437"/>
      <c r="G295" s="438"/>
      <c r="H295" s="438"/>
      <c r="I295" s="458" t="s">
        <v>166</v>
      </c>
      <c r="J295" s="458" t="s">
        <v>166</v>
      </c>
    </row>
    <row r="298" spans="1:10">
      <c r="A298" s="421"/>
      <c r="B298" s="525"/>
      <c r="C298" s="513" t="s">
        <v>1</v>
      </c>
      <c r="D298" s="510" t="s">
        <v>156</v>
      </c>
      <c r="E298" s="511" t="s">
        <v>2</v>
      </c>
      <c r="F298" s="511" t="s">
        <v>3</v>
      </c>
      <c r="G298" s="516"/>
      <c r="H298" s="517"/>
      <c r="I298" s="513" t="s">
        <v>157</v>
      </c>
      <c r="J298" s="515" t="s">
        <v>158</v>
      </c>
    </row>
    <row r="299" spans="1:10">
      <c r="A299" s="464" t="s">
        <v>218</v>
      </c>
      <c r="B299" s="521">
        <v>1</v>
      </c>
      <c r="C299" s="483">
        <v>43585</v>
      </c>
      <c r="D299" s="499">
        <v>4457100000</v>
      </c>
      <c r="E299" s="534" t="s">
        <v>561</v>
      </c>
      <c r="F299" s="469" t="s">
        <v>562</v>
      </c>
      <c r="G299" s="470"/>
      <c r="H299" s="471"/>
      <c r="I299" s="537">
        <v>25000</v>
      </c>
      <c r="J299" s="478"/>
    </row>
    <row r="300" spans="1:10">
      <c r="A300" s="464" t="s">
        <v>218</v>
      </c>
      <c r="B300" s="522">
        <v>2</v>
      </c>
      <c r="C300" s="484">
        <v>43585</v>
      </c>
      <c r="D300" s="501">
        <v>4456600000</v>
      </c>
      <c r="E300" s="535" t="s">
        <v>561</v>
      </c>
      <c r="F300" s="472" t="s">
        <v>562</v>
      </c>
      <c r="G300" s="473"/>
      <c r="H300" s="474"/>
      <c r="I300" s="538"/>
      <c r="J300" s="453">
        <v>298</v>
      </c>
    </row>
    <row r="301" spans="1:10">
      <c r="A301" s="464" t="s">
        <v>218</v>
      </c>
      <c r="B301" s="522">
        <v>3</v>
      </c>
      <c r="C301" s="485">
        <v>43585</v>
      </c>
      <c r="D301" s="506">
        <v>4455100000</v>
      </c>
      <c r="E301" s="536" t="s">
        <v>561</v>
      </c>
      <c r="F301" s="475" t="s">
        <v>562</v>
      </c>
      <c r="G301" s="476"/>
      <c r="H301" s="477"/>
      <c r="I301" s="538"/>
      <c r="J301" s="479">
        <v>24702</v>
      </c>
    </row>
    <row r="302" spans="1:10">
      <c r="A302" s="464" t="s">
        <v>218</v>
      </c>
      <c r="B302" s="522">
        <v>4</v>
      </c>
      <c r="C302" s="523"/>
      <c r="D302" s="531"/>
      <c r="E302" s="529"/>
      <c r="F302" s="512" t="s">
        <v>208</v>
      </c>
      <c r="G302" s="518"/>
      <c r="H302" s="519"/>
      <c r="I302" s="497">
        <v>25000</v>
      </c>
      <c r="J302" s="455">
        <v>25000</v>
      </c>
    </row>
    <row r="303" spans="1:10">
      <c r="A303" s="528"/>
      <c r="B303" s="514"/>
      <c r="C303" s="524"/>
      <c r="D303" s="532"/>
      <c r="E303" s="530"/>
      <c r="F303" s="533"/>
      <c r="G303" s="526"/>
      <c r="H303" s="527"/>
      <c r="I303" s="520" t="s">
        <v>166</v>
      </c>
      <c r="J303" s="520" t="s">
        <v>166</v>
      </c>
    </row>
    <row r="306" spans="1:10">
      <c r="A306" s="464"/>
      <c r="B306" s="481"/>
      <c r="C306" s="480" t="s">
        <v>1</v>
      </c>
      <c r="D306" s="428" t="s">
        <v>156</v>
      </c>
      <c r="E306" s="434" t="s">
        <v>2</v>
      </c>
      <c r="F306" s="434" t="s">
        <v>3</v>
      </c>
      <c r="G306" s="439"/>
      <c r="H306" s="439"/>
      <c r="I306" s="451" t="s">
        <v>157</v>
      </c>
      <c r="J306" s="451" t="s">
        <v>158</v>
      </c>
    </row>
    <row r="307" spans="1:10">
      <c r="A307" s="464" t="s">
        <v>563</v>
      </c>
      <c r="B307" s="465">
        <v>1</v>
      </c>
      <c r="C307" s="483">
        <v>43467</v>
      </c>
      <c r="D307" s="499">
        <v>6270000000</v>
      </c>
      <c r="E307" s="440" t="s">
        <v>13</v>
      </c>
      <c r="F307" s="440" t="s">
        <v>358</v>
      </c>
      <c r="G307" s="441"/>
      <c r="H307" s="441"/>
      <c r="I307" s="452">
        <v>9</v>
      </c>
      <c r="J307" s="478"/>
    </row>
    <row r="308" spans="1:10">
      <c r="A308" s="464" t="s">
        <v>563</v>
      </c>
      <c r="B308" s="466">
        <v>2</v>
      </c>
      <c r="C308" s="484">
        <v>43467</v>
      </c>
      <c r="D308" s="501">
        <v>4456600000</v>
      </c>
      <c r="E308" s="443" t="s">
        <v>13</v>
      </c>
      <c r="F308" s="443" t="s">
        <v>358</v>
      </c>
      <c r="G308" s="444"/>
      <c r="H308" s="444"/>
      <c r="I308" s="453">
        <v>1.8</v>
      </c>
      <c r="J308" s="454"/>
    </row>
    <row r="309" spans="1:10">
      <c r="A309" s="464" t="s">
        <v>563</v>
      </c>
      <c r="B309" s="466">
        <v>3</v>
      </c>
      <c r="C309" s="484">
        <v>43468</v>
      </c>
      <c r="D309" s="502" t="s">
        <v>159</v>
      </c>
      <c r="E309" s="443" t="s">
        <v>13</v>
      </c>
      <c r="F309" s="443" t="s">
        <v>564</v>
      </c>
      <c r="G309" s="444"/>
      <c r="H309" s="444"/>
      <c r="I309" s="454"/>
      <c r="J309" s="453">
        <v>150000</v>
      </c>
    </row>
    <row r="310" spans="1:10">
      <c r="A310" s="464" t="s">
        <v>563</v>
      </c>
      <c r="B310" s="466">
        <v>4</v>
      </c>
      <c r="C310" s="484">
        <v>43469</v>
      </c>
      <c r="D310" s="501">
        <v>4551010000</v>
      </c>
      <c r="E310" s="443" t="s">
        <v>361</v>
      </c>
      <c r="F310" s="443" t="s">
        <v>86</v>
      </c>
      <c r="G310" s="444"/>
      <c r="H310" s="444"/>
      <c r="I310" s="453">
        <v>29820</v>
      </c>
      <c r="J310" s="454"/>
    </row>
    <row r="311" spans="1:10">
      <c r="A311" s="464" t="s">
        <v>563</v>
      </c>
      <c r="B311" s="466">
        <v>5</v>
      </c>
      <c r="C311" s="484">
        <v>43469</v>
      </c>
      <c r="D311" s="501">
        <v>4551020000</v>
      </c>
      <c r="E311" s="443" t="s">
        <v>361</v>
      </c>
      <c r="F311" s="443" t="s">
        <v>89</v>
      </c>
      <c r="G311" s="444"/>
      <c r="H311" s="444"/>
      <c r="I311" s="453">
        <v>30060</v>
      </c>
      <c r="J311" s="454"/>
    </row>
    <row r="312" spans="1:10">
      <c r="A312" s="464" t="s">
        <v>563</v>
      </c>
      <c r="B312" s="466">
        <v>6</v>
      </c>
      <c r="C312" s="484">
        <v>43469</v>
      </c>
      <c r="D312" s="501">
        <v>4551030000</v>
      </c>
      <c r="E312" s="443" t="s">
        <v>361</v>
      </c>
      <c r="F312" s="443" t="s">
        <v>93</v>
      </c>
      <c r="G312" s="444"/>
      <c r="H312" s="444"/>
      <c r="I312" s="453">
        <v>30060</v>
      </c>
      <c r="J312" s="454"/>
    </row>
    <row r="313" spans="1:10">
      <c r="A313" s="464" t="s">
        <v>563</v>
      </c>
      <c r="B313" s="466">
        <v>7</v>
      </c>
      <c r="C313" s="484">
        <v>43469</v>
      </c>
      <c r="D313" s="501">
        <v>4551040000</v>
      </c>
      <c r="E313" s="443" t="s">
        <v>361</v>
      </c>
      <c r="F313" s="443" t="s">
        <v>95</v>
      </c>
      <c r="G313" s="444"/>
      <c r="H313" s="444"/>
      <c r="I313" s="453">
        <v>30060</v>
      </c>
      <c r="J313" s="454"/>
    </row>
    <row r="314" spans="1:10">
      <c r="A314" s="464" t="s">
        <v>563</v>
      </c>
      <c r="B314" s="466">
        <v>8</v>
      </c>
      <c r="C314" s="484">
        <v>43473</v>
      </c>
      <c r="D314" s="501">
        <v>6230000000</v>
      </c>
      <c r="E314" s="443" t="s">
        <v>565</v>
      </c>
      <c r="F314" s="443" t="s">
        <v>566</v>
      </c>
      <c r="G314" s="444"/>
      <c r="H314" s="444"/>
      <c r="I314" s="453">
        <v>24.17</v>
      </c>
      <c r="J314" s="454"/>
    </row>
    <row r="315" spans="1:10">
      <c r="A315" s="464" t="s">
        <v>563</v>
      </c>
      <c r="B315" s="466">
        <v>9</v>
      </c>
      <c r="C315" s="484">
        <v>43473</v>
      </c>
      <c r="D315" s="501">
        <v>4456600000</v>
      </c>
      <c r="E315" s="443" t="s">
        <v>565</v>
      </c>
      <c r="F315" s="443" t="s">
        <v>566</v>
      </c>
      <c r="G315" s="444"/>
      <c r="H315" s="444"/>
      <c r="I315" s="453">
        <v>4.83</v>
      </c>
      <c r="J315" s="454"/>
    </row>
    <row r="316" spans="1:10">
      <c r="A316" s="464" t="s">
        <v>563</v>
      </c>
      <c r="B316" s="466">
        <v>10</v>
      </c>
      <c r="C316" s="484">
        <v>43486</v>
      </c>
      <c r="D316" s="501">
        <v>6250000000</v>
      </c>
      <c r="E316" s="443" t="s">
        <v>565</v>
      </c>
      <c r="F316" s="443" t="s">
        <v>567</v>
      </c>
      <c r="G316" s="444"/>
      <c r="H316" s="444"/>
      <c r="I316" s="453">
        <v>15.75</v>
      </c>
      <c r="J316" s="454"/>
    </row>
    <row r="317" spans="1:10">
      <c r="A317" s="464" t="s">
        <v>563</v>
      </c>
      <c r="B317" s="466">
        <v>11</v>
      </c>
      <c r="C317" s="484">
        <v>43486</v>
      </c>
      <c r="D317" s="501">
        <v>4456600000</v>
      </c>
      <c r="E317" s="443" t="s">
        <v>565</v>
      </c>
      <c r="F317" s="443" t="s">
        <v>567</v>
      </c>
      <c r="G317" s="444"/>
      <c r="H317" s="444"/>
      <c r="I317" s="453">
        <v>3.15</v>
      </c>
      <c r="J317" s="454"/>
    </row>
    <row r="318" spans="1:10">
      <c r="A318" s="464" t="s">
        <v>563</v>
      </c>
      <c r="B318" s="466">
        <v>12</v>
      </c>
      <c r="C318" s="484">
        <v>43486</v>
      </c>
      <c r="D318" s="501">
        <v>6250000000</v>
      </c>
      <c r="E318" s="443" t="s">
        <v>565</v>
      </c>
      <c r="F318" s="443" t="s">
        <v>568</v>
      </c>
      <c r="G318" s="444"/>
      <c r="H318" s="444"/>
      <c r="I318" s="453">
        <v>131</v>
      </c>
      <c r="J318" s="454"/>
    </row>
    <row r="319" spans="1:10">
      <c r="A319" s="464" t="s">
        <v>563</v>
      </c>
      <c r="B319" s="466">
        <v>13</v>
      </c>
      <c r="C319" s="484">
        <v>43488</v>
      </c>
      <c r="D319" s="501">
        <v>4455100000</v>
      </c>
      <c r="E319" s="443" t="s">
        <v>13</v>
      </c>
      <c r="F319" s="443" t="s">
        <v>183</v>
      </c>
      <c r="G319" s="444"/>
      <c r="H319" s="444"/>
      <c r="I319" s="453">
        <v>9990</v>
      </c>
      <c r="J319" s="454"/>
    </row>
    <row r="320" spans="1:10">
      <c r="A320" s="464" t="s">
        <v>563</v>
      </c>
      <c r="B320" s="466">
        <v>14</v>
      </c>
      <c r="C320" s="484">
        <v>43488</v>
      </c>
      <c r="D320" s="501">
        <v>6132000000</v>
      </c>
      <c r="E320" s="443" t="s">
        <v>361</v>
      </c>
      <c r="F320" s="443" t="s">
        <v>569</v>
      </c>
      <c r="G320" s="444"/>
      <c r="H320" s="444"/>
      <c r="I320" s="453">
        <v>3105.47</v>
      </c>
      <c r="J320" s="454"/>
    </row>
    <row r="321" spans="1:10">
      <c r="A321" s="464" t="s">
        <v>563</v>
      </c>
      <c r="B321" s="466">
        <v>15</v>
      </c>
      <c r="C321" s="484">
        <v>43488</v>
      </c>
      <c r="D321" s="501">
        <v>4456600000</v>
      </c>
      <c r="E321" s="443" t="s">
        <v>361</v>
      </c>
      <c r="F321" s="443" t="s">
        <v>569</v>
      </c>
      <c r="G321" s="444"/>
      <c r="H321" s="444"/>
      <c r="I321" s="453">
        <v>599.98</v>
      </c>
      <c r="J321" s="454"/>
    </row>
    <row r="322" spans="1:10">
      <c r="A322" s="464" t="s">
        <v>563</v>
      </c>
      <c r="B322" s="466">
        <v>16</v>
      </c>
      <c r="C322" s="484">
        <v>43488</v>
      </c>
      <c r="D322" s="501">
        <v>5122000000</v>
      </c>
      <c r="E322" s="443" t="s">
        <v>13</v>
      </c>
      <c r="F322" s="443" t="s">
        <v>570</v>
      </c>
      <c r="G322" s="444"/>
      <c r="H322" s="444"/>
      <c r="I322" s="453">
        <v>150000</v>
      </c>
      <c r="J322" s="454"/>
    </row>
    <row r="323" spans="1:10">
      <c r="A323" s="464" t="s">
        <v>563</v>
      </c>
      <c r="B323" s="466">
        <v>17</v>
      </c>
      <c r="C323" s="485">
        <v>43488</v>
      </c>
      <c r="D323" s="506">
        <v>5122000000</v>
      </c>
      <c r="E323" s="446" t="s">
        <v>13</v>
      </c>
      <c r="F323" s="446" t="s">
        <v>570</v>
      </c>
      <c r="G323" s="447"/>
      <c r="H323" s="447"/>
      <c r="I323" s="454"/>
      <c r="J323" s="479">
        <v>133885.15</v>
      </c>
    </row>
    <row r="324" spans="1:10">
      <c r="A324" s="464" t="s">
        <v>563</v>
      </c>
      <c r="B324" s="466">
        <v>18</v>
      </c>
      <c r="C324" s="425"/>
      <c r="D324" s="462"/>
      <c r="E324" s="432"/>
      <c r="F324" s="449" t="s">
        <v>192</v>
      </c>
      <c r="G324" s="450"/>
      <c r="H324" s="450"/>
      <c r="I324" s="455">
        <v>283885.15000000002</v>
      </c>
      <c r="J324" s="455">
        <v>283885.15000000002</v>
      </c>
    </row>
    <row r="325" spans="1:10">
      <c r="A325" s="380"/>
      <c r="B325" s="467"/>
      <c r="C325" s="426"/>
      <c r="D325" s="461"/>
      <c r="E325" s="433"/>
      <c r="F325" s="437"/>
      <c r="G325" s="438"/>
      <c r="H325" s="438"/>
      <c r="I325" s="458" t="s">
        <v>166</v>
      </c>
      <c r="J325" s="458" t="s">
        <v>166</v>
      </c>
    </row>
    <row r="328" spans="1:10">
      <c r="A328" s="464"/>
      <c r="B328" s="481"/>
      <c r="C328" s="480" t="s">
        <v>1</v>
      </c>
      <c r="D328" s="428" t="s">
        <v>156</v>
      </c>
      <c r="E328" s="434" t="s">
        <v>2</v>
      </c>
      <c r="F328" s="434" t="s">
        <v>3</v>
      </c>
      <c r="G328" s="439"/>
      <c r="H328" s="439"/>
      <c r="I328" s="451" t="s">
        <v>157</v>
      </c>
      <c r="J328" s="451" t="s">
        <v>158</v>
      </c>
    </row>
    <row r="329" spans="1:10">
      <c r="A329" s="464" t="s">
        <v>563</v>
      </c>
      <c r="B329" s="465">
        <v>1</v>
      </c>
      <c r="C329" s="463">
        <v>43498</v>
      </c>
      <c r="D329" s="499">
        <v>6270000000</v>
      </c>
      <c r="E329" s="440" t="s">
        <v>13</v>
      </c>
      <c r="F329" s="469" t="s">
        <v>358</v>
      </c>
      <c r="G329" s="470"/>
      <c r="H329" s="470"/>
      <c r="I329" s="452">
        <v>9</v>
      </c>
      <c r="J329" s="478"/>
    </row>
    <row r="330" spans="1:10">
      <c r="A330" s="464" t="s">
        <v>563</v>
      </c>
      <c r="B330" s="466">
        <v>2</v>
      </c>
      <c r="C330" s="460">
        <v>43498</v>
      </c>
      <c r="D330" s="501">
        <v>4456600000</v>
      </c>
      <c r="E330" s="443" t="s">
        <v>13</v>
      </c>
      <c r="F330" s="472" t="s">
        <v>358</v>
      </c>
      <c r="G330" s="473"/>
      <c r="H330" s="473"/>
      <c r="I330" s="453">
        <v>1.8</v>
      </c>
      <c r="J330" s="454"/>
    </row>
    <row r="331" spans="1:10">
      <c r="A331" s="464" t="s">
        <v>563</v>
      </c>
      <c r="B331" s="466">
        <v>3</v>
      </c>
      <c r="C331" s="460">
        <v>43501</v>
      </c>
      <c r="D331" s="501">
        <v>6161100000</v>
      </c>
      <c r="E331" s="443" t="s">
        <v>361</v>
      </c>
      <c r="F331" s="472" t="s">
        <v>571</v>
      </c>
      <c r="G331" s="473"/>
      <c r="H331" s="473"/>
      <c r="I331" s="453">
        <v>12796.16</v>
      </c>
      <c r="J331" s="454"/>
    </row>
    <row r="332" spans="1:10">
      <c r="A332" s="464" t="s">
        <v>563</v>
      </c>
      <c r="B332" s="466">
        <v>4</v>
      </c>
      <c r="C332" s="460">
        <v>43516</v>
      </c>
      <c r="D332" s="501">
        <v>4455100000</v>
      </c>
      <c r="E332" s="443" t="s">
        <v>13</v>
      </c>
      <c r="F332" s="472" t="s">
        <v>183</v>
      </c>
      <c r="G332" s="473"/>
      <c r="H332" s="473"/>
      <c r="I332" s="453">
        <v>23967</v>
      </c>
      <c r="J332" s="454"/>
    </row>
    <row r="333" spans="1:10">
      <c r="A333" s="464" t="s">
        <v>563</v>
      </c>
      <c r="B333" s="466">
        <v>5</v>
      </c>
      <c r="C333" s="460">
        <v>43517</v>
      </c>
      <c r="D333" s="501">
        <v>6064000000</v>
      </c>
      <c r="E333" s="443" t="s">
        <v>13</v>
      </c>
      <c r="F333" s="472" t="s">
        <v>572</v>
      </c>
      <c r="G333" s="473"/>
      <c r="H333" s="473"/>
      <c r="I333" s="453">
        <v>100.52</v>
      </c>
      <c r="J333" s="454"/>
    </row>
    <row r="334" spans="1:10">
      <c r="A334" s="464" t="s">
        <v>563</v>
      </c>
      <c r="B334" s="466">
        <v>6</v>
      </c>
      <c r="C334" s="460">
        <v>43517</v>
      </c>
      <c r="D334" s="501">
        <v>4456600000</v>
      </c>
      <c r="E334" s="443" t="s">
        <v>13</v>
      </c>
      <c r="F334" s="472" t="s">
        <v>572</v>
      </c>
      <c r="G334" s="473"/>
      <c r="H334" s="473"/>
      <c r="I334" s="453">
        <v>20.100000000000001</v>
      </c>
      <c r="J334" s="454"/>
    </row>
    <row r="335" spans="1:10">
      <c r="A335" s="464" t="s">
        <v>563</v>
      </c>
      <c r="B335" s="466">
        <v>7</v>
      </c>
      <c r="C335" s="459">
        <v>43517</v>
      </c>
      <c r="D335" s="506">
        <v>5122000000</v>
      </c>
      <c r="E335" s="431">
        <v>1</v>
      </c>
      <c r="F335" s="475" t="s">
        <v>573</v>
      </c>
      <c r="G335" s="476"/>
      <c r="H335" s="476"/>
      <c r="I335" s="539"/>
      <c r="J335" s="479">
        <v>36894.58</v>
      </c>
    </row>
    <row r="336" spans="1:10">
      <c r="A336" s="464" t="s">
        <v>563</v>
      </c>
      <c r="B336" s="466">
        <v>8</v>
      </c>
      <c r="C336" s="425"/>
      <c r="D336" s="462"/>
      <c r="E336" s="432"/>
      <c r="F336" s="449" t="s">
        <v>198</v>
      </c>
      <c r="G336" s="450"/>
      <c r="H336" s="450"/>
      <c r="I336" s="455">
        <v>36894.58</v>
      </c>
      <c r="J336" s="455">
        <v>36894.58</v>
      </c>
    </row>
    <row r="337" spans="1:10">
      <c r="A337" s="380"/>
      <c r="B337" s="467"/>
      <c r="C337" s="426"/>
      <c r="D337" s="461"/>
      <c r="E337" s="433"/>
      <c r="F337" s="437"/>
      <c r="G337" s="438"/>
      <c r="H337" s="438"/>
      <c r="I337" s="458" t="s">
        <v>166</v>
      </c>
      <c r="J337" s="458" t="s">
        <v>166</v>
      </c>
    </row>
    <row r="340" spans="1:10">
      <c r="A340" s="464"/>
      <c r="B340" s="481"/>
      <c r="C340" s="480" t="s">
        <v>1</v>
      </c>
      <c r="D340" s="428" t="s">
        <v>156</v>
      </c>
      <c r="E340" s="434" t="s">
        <v>2</v>
      </c>
      <c r="F340" s="434" t="s">
        <v>3</v>
      </c>
      <c r="G340" s="439"/>
      <c r="H340" s="439"/>
      <c r="I340" s="451" t="s">
        <v>157</v>
      </c>
      <c r="J340" s="451" t="s">
        <v>158</v>
      </c>
    </row>
    <row r="341" spans="1:10">
      <c r="A341" s="464" t="s">
        <v>563</v>
      </c>
      <c r="B341" s="465">
        <v>1</v>
      </c>
      <c r="C341" s="463">
        <v>43526</v>
      </c>
      <c r="D341" s="499">
        <v>6270000000</v>
      </c>
      <c r="E341" s="440" t="s">
        <v>13</v>
      </c>
      <c r="F341" s="440" t="s">
        <v>574</v>
      </c>
      <c r="G341" s="441"/>
      <c r="H341" s="441"/>
      <c r="I341" s="452">
        <v>9</v>
      </c>
      <c r="J341" s="494"/>
    </row>
    <row r="342" spans="1:10">
      <c r="A342" s="464" t="s">
        <v>563</v>
      </c>
      <c r="B342" s="466">
        <v>2</v>
      </c>
      <c r="C342" s="460">
        <v>43526</v>
      </c>
      <c r="D342" s="501">
        <v>4456600000</v>
      </c>
      <c r="E342" s="443" t="s">
        <v>13</v>
      </c>
      <c r="F342" s="443" t="s">
        <v>574</v>
      </c>
      <c r="G342" s="444"/>
      <c r="H342" s="444"/>
      <c r="I342" s="453">
        <v>1.8</v>
      </c>
      <c r="J342" s="496"/>
    </row>
    <row r="343" spans="1:10">
      <c r="A343" s="464" t="s">
        <v>563</v>
      </c>
      <c r="B343" s="466">
        <v>3</v>
      </c>
      <c r="C343" s="460">
        <v>43545</v>
      </c>
      <c r="D343" s="501">
        <v>4551020000</v>
      </c>
      <c r="E343" s="443" t="s">
        <v>13</v>
      </c>
      <c r="F343" s="443" t="s">
        <v>89</v>
      </c>
      <c r="G343" s="444"/>
      <c r="H343" s="444"/>
      <c r="I343" s="453">
        <v>5010</v>
      </c>
      <c r="J343" s="496"/>
    </row>
    <row r="344" spans="1:10">
      <c r="A344" s="464" t="s">
        <v>563</v>
      </c>
      <c r="B344" s="466">
        <v>4</v>
      </c>
      <c r="C344" s="460">
        <v>43545</v>
      </c>
      <c r="D344" s="501">
        <v>4551030000</v>
      </c>
      <c r="E344" s="443" t="s">
        <v>13</v>
      </c>
      <c r="F344" s="443" t="s">
        <v>93</v>
      </c>
      <c r="G344" s="444"/>
      <c r="H344" s="444"/>
      <c r="I344" s="453">
        <v>5010</v>
      </c>
      <c r="J344" s="496"/>
    </row>
    <row r="345" spans="1:10">
      <c r="A345" s="464" t="s">
        <v>563</v>
      </c>
      <c r="B345" s="466">
        <v>5</v>
      </c>
      <c r="C345" s="460">
        <v>43545</v>
      </c>
      <c r="D345" s="501">
        <v>4551040000</v>
      </c>
      <c r="E345" s="443" t="s">
        <v>13</v>
      </c>
      <c r="F345" s="443" t="s">
        <v>95</v>
      </c>
      <c r="G345" s="444"/>
      <c r="H345" s="444"/>
      <c r="I345" s="453">
        <v>5010</v>
      </c>
      <c r="J345" s="496"/>
    </row>
    <row r="346" spans="1:10">
      <c r="A346" s="464" t="s">
        <v>563</v>
      </c>
      <c r="B346" s="466">
        <v>6</v>
      </c>
      <c r="C346" s="460">
        <v>43545</v>
      </c>
      <c r="D346" s="501">
        <v>4551010000</v>
      </c>
      <c r="E346" s="443" t="s">
        <v>13</v>
      </c>
      <c r="F346" s="443" t="s">
        <v>86</v>
      </c>
      <c r="G346" s="444"/>
      <c r="H346" s="444"/>
      <c r="I346" s="453">
        <v>4970</v>
      </c>
      <c r="J346" s="496"/>
    </row>
    <row r="347" spans="1:10">
      <c r="A347" s="464" t="s">
        <v>563</v>
      </c>
      <c r="B347" s="466">
        <v>7</v>
      </c>
      <c r="C347" s="460">
        <v>43553</v>
      </c>
      <c r="D347" s="502" t="s">
        <v>159</v>
      </c>
      <c r="E347" s="443" t="s">
        <v>13</v>
      </c>
      <c r="F347" s="443" t="s">
        <v>356</v>
      </c>
      <c r="G347" s="444"/>
      <c r="H347" s="444"/>
      <c r="I347" s="454"/>
      <c r="J347" s="495">
        <v>32370.03</v>
      </c>
    </row>
    <row r="348" spans="1:10">
      <c r="A348" s="464" t="s">
        <v>563</v>
      </c>
      <c r="B348" s="466">
        <v>8</v>
      </c>
      <c r="C348" s="460">
        <v>43553</v>
      </c>
      <c r="D348" s="502" t="s">
        <v>161</v>
      </c>
      <c r="E348" s="443" t="s">
        <v>13</v>
      </c>
      <c r="F348" s="443" t="s">
        <v>356</v>
      </c>
      <c r="G348" s="444"/>
      <c r="H348" s="444"/>
      <c r="I348" s="454"/>
      <c r="J348" s="495">
        <v>235.02</v>
      </c>
    </row>
    <row r="349" spans="1:10">
      <c r="A349" s="464" t="s">
        <v>563</v>
      </c>
      <c r="B349" s="466">
        <v>9</v>
      </c>
      <c r="C349" s="460">
        <v>43553</v>
      </c>
      <c r="D349" s="502" t="s">
        <v>282</v>
      </c>
      <c r="E349" s="443" t="s">
        <v>13</v>
      </c>
      <c r="F349" s="443" t="s">
        <v>356</v>
      </c>
      <c r="G349" s="444"/>
      <c r="H349" s="444"/>
      <c r="I349" s="454"/>
      <c r="J349" s="495">
        <v>2590.48</v>
      </c>
    </row>
    <row r="350" spans="1:10">
      <c r="A350" s="464" t="s">
        <v>563</v>
      </c>
      <c r="B350" s="466">
        <v>10</v>
      </c>
      <c r="C350" s="460">
        <v>43553</v>
      </c>
      <c r="D350" s="502" t="s">
        <v>575</v>
      </c>
      <c r="E350" s="443" t="s">
        <v>13</v>
      </c>
      <c r="F350" s="443" t="s">
        <v>356</v>
      </c>
      <c r="G350" s="444"/>
      <c r="H350" s="444"/>
      <c r="I350" s="454"/>
      <c r="J350" s="495">
        <v>244.84</v>
      </c>
    </row>
    <row r="351" spans="1:10">
      <c r="A351" s="464" t="s">
        <v>563</v>
      </c>
      <c r="B351" s="466">
        <v>11</v>
      </c>
      <c r="C351" s="460">
        <v>43553</v>
      </c>
      <c r="D351" s="502" t="s">
        <v>164</v>
      </c>
      <c r="E351" s="443" t="s">
        <v>13</v>
      </c>
      <c r="F351" s="443" t="s">
        <v>356</v>
      </c>
      <c r="G351" s="444"/>
      <c r="H351" s="444"/>
      <c r="I351" s="454"/>
      <c r="J351" s="495">
        <v>2757.73</v>
      </c>
    </row>
    <row r="352" spans="1:10">
      <c r="A352" s="464" t="s">
        <v>563</v>
      </c>
      <c r="B352" s="466">
        <v>12</v>
      </c>
      <c r="C352" s="460">
        <v>43553</v>
      </c>
      <c r="D352" s="501">
        <v>5122000000</v>
      </c>
      <c r="E352" s="443" t="s">
        <v>13</v>
      </c>
      <c r="F352" s="443" t="s">
        <v>576</v>
      </c>
      <c r="G352" s="444"/>
      <c r="H352" s="444"/>
      <c r="I352" s="453">
        <v>38198.1</v>
      </c>
      <c r="J352" s="496"/>
    </row>
    <row r="353" spans="1:10">
      <c r="A353" s="464" t="s">
        <v>563</v>
      </c>
      <c r="B353" s="466">
        <v>13</v>
      </c>
      <c r="C353" s="459">
        <v>43553</v>
      </c>
      <c r="D353" s="506">
        <v>5122000000</v>
      </c>
      <c r="E353" s="446" t="s">
        <v>13</v>
      </c>
      <c r="F353" s="446" t="s">
        <v>576</v>
      </c>
      <c r="G353" s="447"/>
      <c r="H353" s="447"/>
      <c r="I353" s="454"/>
      <c r="J353" s="540">
        <v>20010.8</v>
      </c>
    </row>
    <row r="354" spans="1:10">
      <c r="A354" s="464" t="s">
        <v>563</v>
      </c>
      <c r="B354" s="466">
        <v>14</v>
      </c>
      <c r="C354" s="425"/>
      <c r="D354" s="462"/>
      <c r="E354" s="432"/>
      <c r="F354" s="449" t="s">
        <v>194</v>
      </c>
      <c r="G354" s="450"/>
      <c r="H354" s="450"/>
      <c r="I354" s="455">
        <v>58208.9</v>
      </c>
      <c r="J354" s="541">
        <v>58208.9</v>
      </c>
    </row>
    <row r="355" spans="1:10">
      <c r="A355" s="380"/>
      <c r="B355" s="467"/>
      <c r="C355" s="426"/>
      <c r="D355" s="461"/>
      <c r="E355" s="433"/>
      <c r="F355" s="437"/>
      <c r="G355" s="438"/>
      <c r="H355" s="438"/>
      <c r="I355" s="458" t="s">
        <v>166</v>
      </c>
      <c r="J355" s="458" t="s">
        <v>166</v>
      </c>
    </row>
    <row r="358" spans="1:10">
      <c r="A358" s="464"/>
      <c r="B358" s="481"/>
      <c r="C358" s="480" t="s">
        <v>1</v>
      </c>
      <c r="D358" s="428" t="s">
        <v>156</v>
      </c>
      <c r="E358" s="434" t="s">
        <v>2</v>
      </c>
      <c r="F358" s="434" t="s">
        <v>3</v>
      </c>
      <c r="G358" s="439"/>
      <c r="H358" s="439"/>
      <c r="I358" s="451" t="s">
        <v>157</v>
      </c>
      <c r="J358" s="451" t="s">
        <v>158</v>
      </c>
    </row>
    <row r="359" spans="1:10">
      <c r="A359" s="464" t="s">
        <v>563</v>
      </c>
      <c r="B359" s="465">
        <v>1</v>
      </c>
      <c r="C359" s="483">
        <v>43557</v>
      </c>
      <c r="D359" s="499">
        <v>6270000000</v>
      </c>
      <c r="E359" s="440" t="s">
        <v>13</v>
      </c>
      <c r="F359" s="440" t="s">
        <v>574</v>
      </c>
      <c r="G359" s="441"/>
      <c r="H359" s="441"/>
      <c r="I359" s="452">
        <v>9</v>
      </c>
      <c r="J359" s="478"/>
    </row>
    <row r="360" spans="1:10">
      <c r="A360" s="464" t="s">
        <v>563</v>
      </c>
      <c r="B360" s="466">
        <v>2</v>
      </c>
      <c r="C360" s="484">
        <v>43557</v>
      </c>
      <c r="D360" s="501">
        <v>4456600000</v>
      </c>
      <c r="E360" s="443" t="s">
        <v>13</v>
      </c>
      <c r="F360" s="443" t="s">
        <v>574</v>
      </c>
      <c r="G360" s="444"/>
      <c r="H360" s="444"/>
      <c r="I360" s="453">
        <v>1.8</v>
      </c>
      <c r="J360" s="454"/>
    </row>
    <row r="361" spans="1:10">
      <c r="A361" s="464" t="s">
        <v>563</v>
      </c>
      <c r="B361" s="466">
        <v>3</v>
      </c>
      <c r="C361" s="484">
        <v>43567</v>
      </c>
      <c r="D361" s="502" t="s">
        <v>159</v>
      </c>
      <c r="E361" s="443" t="s">
        <v>361</v>
      </c>
      <c r="F361" s="443" t="s">
        <v>356</v>
      </c>
      <c r="G361" s="444"/>
      <c r="H361" s="444"/>
      <c r="I361" s="454"/>
      <c r="J361" s="453">
        <v>150000</v>
      </c>
    </row>
    <row r="362" spans="1:10">
      <c r="A362" s="464" t="s">
        <v>563</v>
      </c>
      <c r="B362" s="466">
        <v>4</v>
      </c>
      <c r="C362" s="484">
        <v>43570</v>
      </c>
      <c r="D362" s="501">
        <v>4551010000</v>
      </c>
      <c r="E362" s="443" t="s">
        <v>361</v>
      </c>
      <c r="F362" s="443" t="s">
        <v>86</v>
      </c>
      <c r="G362" s="444"/>
      <c r="H362" s="444"/>
      <c r="I362" s="453">
        <v>37275</v>
      </c>
      <c r="J362" s="454"/>
    </row>
    <row r="363" spans="1:10">
      <c r="A363" s="464" t="s">
        <v>563</v>
      </c>
      <c r="B363" s="466">
        <v>5</v>
      </c>
      <c r="C363" s="484">
        <v>43570</v>
      </c>
      <c r="D363" s="501">
        <v>4551020000</v>
      </c>
      <c r="E363" s="443" t="s">
        <v>361</v>
      </c>
      <c r="F363" s="443" t="s">
        <v>89</v>
      </c>
      <c r="G363" s="444"/>
      <c r="H363" s="444"/>
      <c r="I363" s="453">
        <v>37575</v>
      </c>
      <c r="J363" s="454"/>
    </row>
    <row r="364" spans="1:10">
      <c r="A364" s="464" t="s">
        <v>563</v>
      </c>
      <c r="B364" s="466">
        <v>6</v>
      </c>
      <c r="C364" s="484">
        <v>43570</v>
      </c>
      <c r="D364" s="501">
        <v>4551030000</v>
      </c>
      <c r="E364" s="443" t="s">
        <v>361</v>
      </c>
      <c r="F364" s="443" t="s">
        <v>93</v>
      </c>
      <c r="G364" s="444"/>
      <c r="H364" s="444"/>
      <c r="I364" s="453">
        <v>37575</v>
      </c>
      <c r="J364" s="454"/>
    </row>
    <row r="365" spans="1:10">
      <c r="A365" s="464" t="s">
        <v>563</v>
      </c>
      <c r="B365" s="466">
        <v>7</v>
      </c>
      <c r="C365" s="484">
        <v>43570</v>
      </c>
      <c r="D365" s="501">
        <v>4551040000</v>
      </c>
      <c r="E365" s="443" t="s">
        <v>361</v>
      </c>
      <c r="F365" s="443" t="s">
        <v>95</v>
      </c>
      <c r="G365" s="444"/>
      <c r="H365" s="444"/>
      <c r="I365" s="453">
        <v>37575</v>
      </c>
      <c r="J365" s="454"/>
    </row>
    <row r="366" spans="1:10">
      <c r="A366" s="464" t="s">
        <v>563</v>
      </c>
      <c r="B366" s="466">
        <v>8</v>
      </c>
      <c r="C366" s="484">
        <v>43578</v>
      </c>
      <c r="D366" s="501">
        <v>4455100000</v>
      </c>
      <c r="E366" s="443" t="s">
        <v>13</v>
      </c>
      <c r="F366" s="443" t="s">
        <v>183</v>
      </c>
      <c r="G366" s="444"/>
      <c r="H366" s="444"/>
      <c r="I366" s="453">
        <v>6190</v>
      </c>
      <c r="J366" s="454"/>
    </row>
    <row r="367" spans="1:10">
      <c r="A367" s="464" t="s">
        <v>563</v>
      </c>
      <c r="B367" s="466">
        <v>9</v>
      </c>
      <c r="C367" s="484">
        <v>43578</v>
      </c>
      <c r="D367" s="501">
        <v>6064000000</v>
      </c>
      <c r="E367" s="443" t="s">
        <v>565</v>
      </c>
      <c r="F367" s="443" t="s">
        <v>577</v>
      </c>
      <c r="G367" s="444"/>
      <c r="H367" s="444"/>
      <c r="I367" s="453">
        <v>116</v>
      </c>
      <c r="J367" s="454"/>
    </row>
    <row r="368" spans="1:10">
      <c r="A368" s="464" t="s">
        <v>563</v>
      </c>
      <c r="B368" s="466">
        <v>10</v>
      </c>
      <c r="C368" s="484">
        <v>43578</v>
      </c>
      <c r="D368" s="501">
        <v>4456600000</v>
      </c>
      <c r="E368" s="443" t="s">
        <v>565</v>
      </c>
      <c r="F368" s="443" t="s">
        <v>577</v>
      </c>
      <c r="G368" s="444"/>
      <c r="H368" s="444"/>
      <c r="I368" s="453">
        <v>23.2</v>
      </c>
      <c r="J368" s="454"/>
    </row>
    <row r="369" spans="1:10">
      <c r="A369" s="464" t="s">
        <v>563</v>
      </c>
      <c r="B369" s="466">
        <v>11</v>
      </c>
      <c r="C369" s="484">
        <v>43578</v>
      </c>
      <c r="D369" s="501">
        <v>5122000000</v>
      </c>
      <c r="E369" s="443" t="s">
        <v>13</v>
      </c>
      <c r="F369" s="443" t="s">
        <v>578</v>
      </c>
      <c r="G369" s="444"/>
      <c r="H369" s="444"/>
      <c r="I369" s="453">
        <v>150000</v>
      </c>
      <c r="J369" s="454"/>
    </row>
    <row r="370" spans="1:10">
      <c r="A370" s="464" t="s">
        <v>563</v>
      </c>
      <c r="B370" s="466">
        <v>12</v>
      </c>
      <c r="C370" s="485">
        <v>43578</v>
      </c>
      <c r="D370" s="506">
        <v>5122000000</v>
      </c>
      <c r="E370" s="446" t="s">
        <v>13</v>
      </c>
      <c r="F370" s="446" t="s">
        <v>578</v>
      </c>
      <c r="G370" s="447"/>
      <c r="H370" s="447"/>
      <c r="I370" s="454"/>
      <c r="J370" s="479">
        <v>156340</v>
      </c>
    </row>
    <row r="371" spans="1:10">
      <c r="A371" s="464" t="s">
        <v>563</v>
      </c>
      <c r="B371" s="466">
        <v>13</v>
      </c>
      <c r="C371" s="425"/>
      <c r="D371" s="462"/>
      <c r="E371" s="432"/>
      <c r="F371" s="449" t="s">
        <v>165</v>
      </c>
      <c r="G371" s="450"/>
      <c r="H371" s="450"/>
      <c r="I371" s="455">
        <v>306340</v>
      </c>
      <c r="J371" s="455">
        <v>306340</v>
      </c>
    </row>
    <row r="372" spans="1:10">
      <c r="A372" s="380"/>
      <c r="B372" s="467"/>
      <c r="C372" s="426"/>
      <c r="D372" s="461"/>
      <c r="E372" s="433"/>
      <c r="F372" s="437"/>
      <c r="G372" s="438"/>
      <c r="H372" s="438"/>
      <c r="I372" s="458" t="s">
        <v>166</v>
      </c>
      <c r="J372" s="458" t="s">
        <v>166</v>
      </c>
    </row>
    <row r="375" spans="1:10">
      <c r="A375" s="464"/>
      <c r="B375" s="481"/>
      <c r="C375" s="480" t="s">
        <v>1</v>
      </c>
      <c r="D375" s="428" t="s">
        <v>156</v>
      </c>
      <c r="E375" s="434" t="s">
        <v>2</v>
      </c>
      <c r="F375" s="434" t="s">
        <v>3</v>
      </c>
      <c r="G375" s="439"/>
      <c r="H375" s="439"/>
      <c r="I375" s="451" t="s">
        <v>157</v>
      </c>
      <c r="J375" s="451" t="s">
        <v>158</v>
      </c>
    </row>
    <row r="376" spans="1:10">
      <c r="A376" s="464" t="s">
        <v>563</v>
      </c>
      <c r="B376" s="465">
        <v>1</v>
      </c>
      <c r="C376" s="463">
        <v>43587</v>
      </c>
      <c r="D376" s="499">
        <v>6270000000</v>
      </c>
      <c r="E376" s="440" t="s">
        <v>13</v>
      </c>
      <c r="F376" s="469" t="s">
        <v>574</v>
      </c>
      <c r="G376" s="470"/>
      <c r="H376" s="470"/>
      <c r="I376" s="452">
        <v>9</v>
      </c>
      <c r="J376" s="478"/>
    </row>
    <row r="377" spans="1:10">
      <c r="A377" s="464" t="s">
        <v>563</v>
      </c>
      <c r="B377" s="466">
        <v>2</v>
      </c>
      <c r="C377" s="460">
        <v>43587</v>
      </c>
      <c r="D377" s="501">
        <v>4456600000</v>
      </c>
      <c r="E377" s="443" t="s">
        <v>13</v>
      </c>
      <c r="F377" s="472" t="s">
        <v>574</v>
      </c>
      <c r="G377" s="473"/>
      <c r="H377" s="473"/>
      <c r="I377" s="453">
        <v>1.8</v>
      </c>
      <c r="J377" s="454"/>
    </row>
    <row r="378" spans="1:10">
      <c r="A378" s="464" t="s">
        <v>563</v>
      </c>
      <c r="B378" s="466">
        <v>3</v>
      </c>
      <c r="C378" s="460">
        <v>43591</v>
      </c>
      <c r="D378" s="501">
        <v>6351100000</v>
      </c>
      <c r="E378" s="443" t="s">
        <v>13</v>
      </c>
      <c r="F378" s="472" t="s">
        <v>579</v>
      </c>
      <c r="G378" s="473"/>
      <c r="H378" s="473"/>
      <c r="I378" s="453">
        <v>258</v>
      </c>
      <c r="J378" s="454"/>
    </row>
    <row r="379" spans="1:10">
      <c r="A379" s="464" t="s">
        <v>563</v>
      </c>
      <c r="B379" s="466">
        <v>4</v>
      </c>
      <c r="C379" s="460">
        <v>43598</v>
      </c>
      <c r="D379" s="501">
        <v>6250000000</v>
      </c>
      <c r="E379" s="443" t="s">
        <v>565</v>
      </c>
      <c r="F379" s="472" t="s">
        <v>580</v>
      </c>
      <c r="G379" s="473"/>
      <c r="H379" s="473"/>
      <c r="I379" s="453">
        <v>184</v>
      </c>
      <c r="J379" s="454"/>
    </row>
    <row r="380" spans="1:10">
      <c r="A380" s="464" t="s">
        <v>563</v>
      </c>
      <c r="B380" s="466">
        <v>5</v>
      </c>
      <c r="C380" s="460">
        <v>43607</v>
      </c>
      <c r="D380" s="501">
        <v>4455100000</v>
      </c>
      <c r="E380" s="443" t="s">
        <v>13</v>
      </c>
      <c r="F380" s="472" t="s">
        <v>357</v>
      </c>
      <c r="G380" s="473"/>
      <c r="H380" s="473"/>
      <c r="I380" s="453">
        <v>24702</v>
      </c>
      <c r="J380" s="454"/>
    </row>
    <row r="381" spans="1:10">
      <c r="A381" s="464" t="s">
        <v>563</v>
      </c>
      <c r="B381" s="466">
        <v>6</v>
      </c>
      <c r="C381" s="459">
        <v>43607</v>
      </c>
      <c r="D381" s="506">
        <v>5122000000</v>
      </c>
      <c r="E381" s="446" t="s">
        <v>13</v>
      </c>
      <c r="F381" s="475" t="s">
        <v>581</v>
      </c>
      <c r="G381" s="476"/>
      <c r="H381" s="476"/>
      <c r="I381" s="454"/>
      <c r="J381" s="479">
        <v>25154.799999999999</v>
      </c>
    </row>
    <row r="382" spans="1:10">
      <c r="A382" s="464" t="s">
        <v>563</v>
      </c>
      <c r="B382" s="466">
        <v>7</v>
      </c>
      <c r="C382" s="425"/>
      <c r="D382" s="462"/>
      <c r="E382" s="432"/>
      <c r="F382" s="449" t="s">
        <v>188</v>
      </c>
      <c r="G382" s="450"/>
      <c r="H382" s="450"/>
      <c r="I382" s="455">
        <v>25154.799999999999</v>
      </c>
      <c r="J382" s="455">
        <v>25154.799999999999</v>
      </c>
    </row>
    <row r="383" spans="1:10">
      <c r="A383" s="380"/>
      <c r="B383" s="467"/>
      <c r="C383" s="426"/>
      <c r="D383" s="461"/>
      <c r="E383" s="433"/>
      <c r="F383" s="437"/>
      <c r="G383" s="438"/>
      <c r="H383" s="438"/>
      <c r="I383" s="458" t="s">
        <v>166</v>
      </c>
      <c r="J383" s="458" t="s">
        <v>166</v>
      </c>
    </row>
    <row r="386" spans="1:10">
      <c r="A386" s="464"/>
      <c r="B386" s="481"/>
      <c r="C386" s="480" t="s">
        <v>1</v>
      </c>
      <c r="D386" s="428" t="s">
        <v>156</v>
      </c>
      <c r="E386" s="434" t="s">
        <v>2</v>
      </c>
      <c r="F386" s="434" t="s">
        <v>3</v>
      </c>
      <c r="G386" s="439"/>
      <c r="H386" s="439"/>
      <c r="I386" s="451" t="s">
        <v>157</v>
      </c>
      <c r="J386" s="451" t="s">
        <v>158</v>
      </c>
    </row>
    <row r="387" spans="1:10">
      <c r="A387" s="464" t="s">
        <v>563</v>
      </c>
      <c r="B387" s="465">
        <v>1</v>
      </c>
      <c r="C387" s="463">
        <v>43618</v>
      </c>
      <c r="D387" s="499">
        <v>6270000000</v>
      </c>
      <c r="E387" s="440" t="s">
        <v>13</v>
      </c>
      <c r="F387" s="440" t="s">
        <v>353</v>
      </c>
      <c r="G387" s="441"/>
      <c r="H387" s="441"/>
      <c r="I387" s="452">
        <v>9</v>
      </c>
      <c r="J387" s="478"/>
    </row>
    <row r="388" spans="1:10">
      <c r="A388" s="464" t="s">
        <v>563</v>
      </c>
      <c r="B388" s="466">
        <v>2</v>
      </c>
      <c r="C388" s="460">
        <v>43618</v>
      </c>
      <c r="D388" s="501">
        <v>4456600000</v>
      </c>
      <c r="E388" s="443" t="s">
        <v>13</v>
      </c>
      <c r="F388" s="443" t="s">
        <v>353</v>
      </c>
      <c r="G388" s="444"/>
      <c r="H388" s="444"/>
      <c r="I388" s="453">
        <v>1.8</v>
      </c>
      <c r="J388" s="454"/>
    </row>
    <row r="389" spans="1:10">
      <c r="A389" s="464" t="s">
        <v>563</v>
      </c>
      <c r="B389" s="466">
        <v>3</v>
      </c>
      <c r="C389" s="460">
        <v>43626</v>
      </c>
      <c r="D389" s="501">
        <v>6250000000</v>
      </c>
      <c r="E389" s="443" t="s">
        <v>565</v>
      </c>
      <c r="F389" s="443" t="s">
        <v>582</v>
      </c>
      <c r="G389" s="444"/>
      <c r="H389" s="444"/>
      <c r="I389" s="453">
        <v>17.420000000000002</v>
      </c>
      <c r="J389" s="454"/>
    </row>
    <row r="390" spans="1:10">
      <c r="A390" s="464" t="s">
        <v>563</v>
      </c>
      <c r="B390" s="466">
        <v>4</v>
      </c>
      <c r="C390" s="460">
        <v>43626</v>
      </c>
      <c r="D390" s="501">
        <v>4456600000</v>
      </c>
      <c r="E390" s="443" t="s">
        <v>565</v>
      </c>
      <c r="F390" s="443" t="s">
        <v>582</v>
      </c>
      <c r="G390" s="444"/>
      <c r="H390" s="444"/>
      <c r="I390" s="453">
        <v>3.48</v>
      </c>
      <c r="J390" s="454"/>
    </row>
    <row r="391" spans="1:10">
      <c r="A391" s="464" t="s">
        <v>563</v>
      </c>
      <c r="B391" s="466">
        <v>5</v>
      </c>
      <c r="C391" s="460">
        <v>43627</v>
      </c>
      <c r="D391" s="501">
        <v>6250000000</v>
      </c>
      <c r="E391" s="443" t="s">
        <v>565</v>
      </c>
      <c r="F391" s="443" t="s">
        <v>583</v>
      </c>
      <c r="G391" s="444"/>
      <c r="H391" s="444"/>
      <c r="I391" s="453">
        <v>187</v>
      </c>
      <c r="J391" s="454"/>
    </row>
    <row r="392" spans="1:10">
      <c r="A392" s="464" t="s">
        <v>563</v>
      </c>
      <c r="B392" s="466">
        <v>6</v>
      </c>
      <c r="C392" s="460">
        <v>43628</v>
      </c>
      <c r="D392" s="501">
        <v>6250000000</v>
      </c>
      <c r="E392" s="443" t="s">
        <v>565</v>
      </c>
      <c r="F392" s="443" t="s">
        <v>584</v>
      </c>
      <c r="G392" s="444"/>
      <c r="H392" s="444"/>
      <c r="I392" s="454"/>
      <c r="J392" s="453">
        <v>17.420000000000002</v>
      </c>
    </row>
    <row r="393" spans="1:10">
      <c r="A393" s="464" t="s">
        <v>563</v>
      </c>
      <c r="B393" s="466">
        <v>7</v>
      </c>
      <c r="C393" s="460">
        <v>43628</v>
      </c>
      <c r="D393" s="501">
        <v>4456600000</v>
      </c>
      <c r="E393" s="443" t="s">
        <v>565</v>
      </c>
      <c r="F393" s="443" t="s">
        <v>584</v>
      </c>
      <c r="G393" s="444"/>
      <c r="H393" s="444"/>
      <c r="I393" s="454"/>
      <c r="J393" s="453">
        <v>3.48</v>
      </c>
    </row>
    <row r="394" spans="1:10">
      <c r="A394" s="464" t="s">
        <v>563</v>
      </c>
      <c r="B394" s="466">
        <v>8</v>
      </c>
      <c r="C394" s="460">
        <v>43629</v>
      </c>
      <c r="D394" s="501">
        <v>6250000000</v>
      </c>
      <c r="E394" s="443" t="s">
        <v>565</v>
      </c>
      <c r="F394" s="443" t="s">
        <v>585</v>
      </c>
      <c r="G394" s="444"/>
      <c r="H394" s="444"/>
      <c r="I394" s="454"/>
      <c r="J394" s="453">
        <v>187</v>
      </c>
    </row>
    <row r="395" spans="1:10">
      <c r="A395" s="464" t="s">
        <v>563</v>
      </c>
      <c r="B395" s="466">
        <v>9</v>
      </c>
      <c r="C395" s="460">
        <v>43629</v>
      </c>
      <c r="D395" s="501">
        <v>6250000000</v>
      </c>
      <c r="E395" s="443" t="s">
        <v>565</v>
      </c>
      <c r="F395" s="443" t="s">
        <v>586</v>
      </c>
      <c r="G395" s="444"/>
      <c r="H395" s="444"/>
      <c r="I395" s="453">
        <v>6.5</v>
      </c>
      <c r="J395" s="454"/>
    </row>
    <row r="396" spans="1:10">
      <c r="A396" s="464" t="s">
        <v>563</v>
      </c>
      <c r="B396" s="466">
        <v>10</v>
      </c>
      <c r="C396" s="460">
        <v>43629</v>
      </c>
      <c r="D396" s="501">
        <v>4456600000</v>
      </c>
      <c r="E396" s="443" t="s">
        <v>565</v>
      </c>
      <c r="F396" s="443" t="s">
        <v>586</v>
      </c>
      <c r="G396" s="444"/>
      <c r="H396" s="444"/>
      <c r="I396" s="453">
        <v>1.3</v>
      </c>
      <c r="J396" s="454"/>
    </row>
    <row r="397" spans="1:10">
      <c r="A397" s="464" t="s">
        <v>563</v>
      </c>
      <c r="B397" s="466">
        <v>11</v>
      </c>
      <c r="C397" s="460">
        <v>43633</v>
      </c>
      <c r="D397" s="501">
        <v>6260000000</v>
      </c>
      <c r="E397" s="443" t="s">
        <v>565</v>
      </c>
      <c r="F397" s="443" t="s">
        <v>587</v>
      </c>
      <c r="G397" s="444"/>
      <c r="H397" s="444"/>
      <c r="I397" s="453">
        <v>17.55</v>
      </c>
      <c r="J397" s="454"/>
    </row>
    <row r="398" spans="1:10">
      <c r="A398" s="464" t="s">
        <v>563</v>
      </c>
      <c r="B398" s="466">
        <v>12</v>
      </c>
      <c r="C398" s="460">
        <v>43634</v>
      </c>
      <c r="D398" s="501">
        <v>6250000000</v>
      </c>
      <c r="E398" s="443" t="s">
        <v>565</v>
      </c>
      <c r="F398" s="443" t="s">
        <v>583</v>
      </c>
      <c r="G398" s="444"/>
      <c r="H398" s="444"/>
      <c r="I398" s="453">
        <v>176</v>
      </c>
      <c r="J398" s="454"/>
    </row>
    <row r="399" spans="1:10">
      <c r="A399" s="464" t="s">
        <v>563</v>
      </c>
      <c r="B399" s="466">
        <v>13</v>
      </c>
      <c r="C399" s="460">
        <v>43634</v>
      </c>
      <c r="D399" s="501">
        <v>6250000000</v>
      </c>
      <c r="E399" s="443" t="s">
        <v>565</v>
      </c>
      <c r="F399" s="443" t="s">
        <v>582</v>
      </c>
      <c r="G399" s="444"/>
      <c r="H399" s="444"/>
      <c r="I399" s="453">
        <v>17.420000000000002</v>
      </c>
      <c r="J399" s="454"/>
    </row>
    <row r="400" spans="1:10">
      <c r="A400" s="464" t="s">
        <v>563</v>
      </c>
      <c r="B400" s="466">
        <v>14</v>
      </c>
      <c r="C400" s="460">
        <v>43634</v>
      </c>
      <c r="D400" s="501">
        <v>4456600000</v>
      </c>
      <c r="E400" s="443" t="s">
        <v>565</v>
      </c>
      <c r="F400" s="443" t="s">
        <v>582</v>
      </c>
      <c r="G400" s="444"/>
      <c r="H400" s="444"/>
      <c r="I400" s="453">
        <v>3.48</v>
      </c>
      <c r="J400" s="454"/>
    </row>
    <row r="401" spans="1:10">
      <c r="A401" s="464" t="s">
        <v>563</v>
      </c>
      <c r="B401" s="466">
        <v>15</v>
      </c>
      <c r="C401" s="460">
        <v>43644</v>
      </c>
      <c r="D401" s="502" t="s">
        <v>159</v>
      </c>
      <c r="E401" s="443" t="s">
        <v>361</v>
      </c>
      <c r="F401" s="443" t="s">
        <v>356</v>
      </c>
      <c r="G401" s="444"/>
      <c r="H401" s="444"/>
      <c r="I401" s="454"/>
      <c r="J401" s="453">
        <v>35474.36</v>
      </c>
    </row>
    <row r="402" spans="1:10">
      <c r="A402" s="464" t="s">
        <v>563</v>
      </c>
      <c r="B402" s="466">
        <v>16</v>
      </c>
      <c r="C402" s="460">
        <v>43644</v>
      </c>
      <c r="D402" s="502" t="s">
        <v>161</v>
      </c>
      <c r="E402" s="443" t="s">
        <v>361</v>
      </c>
      <c r="F402" s="443" t="s">
        <v>356</v>
      </c>
      <c r="G402" s="444"/>
      <c r="H402" s="444"/>
      <c r="I402" s="454"/>
      <c r="J402" s="453">
        <v>232.3</v>
      </c>
    </row>
    <row r="403" spans="1:10">
      <c r="A403" s="464" t="s">
        <v>563</v>
      </c>
      <c r="B403" s="466">
        <v>17</v>
      </c>
      <c r="C403" s="460">
        <v>43644</v>
      </c>
      <c r="D403" s="502" t="s">
        <v>282</v>
      </c>
      <c r="E403" s="443" t="s">
        <v>361</v>
      </c>
      <c r="F403" s="443" t="s">
        <v>356</v>
      </c>
      <c r="G403" s="444"/>
      <c r="H403" s="444"/>
      <c r="I403" s="454"/>
      <c r="J403" s="453">
        <v>3477.53</v>
      </c>
    </row>
    <row r="404" spans="1:10">
      <c r="A404" s="464" t="s">
        <v>563</v>
      </c>
      <c r="B404" s="466">
        <v>18</v>
      </c>
      <c r="C404" s="460">
        <v>43644</v>
      </c>
      <c r="D404" s="502" t="s">
        <v>575</v>
      </c>
      <c r="E404" s="443" t="s">
        <v>361</v>
      </c>
      <c r="F404" s="443" t="s">
        <v>356</v>
      </c>
      <c r="G404" s="444"/>
      <c r="H404" s="444"/>
      <c r="I404" s="454"/>
      <c r="J404" s="453">
        <v>221.3</v>
      </c>
    </row>
    <row r="405" spans="1:10">
      <c r="A405" s="464" t="s">
        <v>563</v>
      </c>
      <c r="B405" s="466">
        <v>19</v>
      </c>
      <c r="C405" s="460">
        <v>43644</v>
      </c>
      <c r="D405" s="502" t="s">
        <v>164</v>
      </c>
      <c r="E405" s="443" t="s">
        <v>361</v>
      </c>
      <c r="F405" s="443" t="s">
        <v>356</v>
      </c>
      <c r="G405" s="444"/>
      <c r="H405" s="444"/>
      <c r="I405" s="454"/>
      <c r="J405" s="453">
        <v>2800.32</v>
      </c>
    </row>
    <row r="406" spans="1:10">
      <c r="A406" s="464" t="s">
        <v>563</v>
      </c>
      <c r="B406" s="466">
        <v>20</v>
      </c>
      <c r="C406" s="460">
        <v>43644</v>
      </c>
      <c r="D406" s="501">
        <v>5122000000</v>
      </c>
      <c r="E406" s="443" t="s">
        <v>13</v>
      </c>
      <c r="F406" s="443" t="s">
        <v>588</v>
      </c>
      <c r="G406" s="444"/>
      <c r="H406" s="444"/>
      <c r="I406" s="453">
        <v>42413.71</v>
      </c>
      <c r="J406" s="454"/>
    </row>
    <row r="407" spans="1:10">
      <c r="A407" s="464" t="s">
        <v>563</v>
      </c>
      <c r="B407" s="466">
        <v>22</v>
      </c>
      <c r="C407" s="459">
        <v>43644</v>
      </c>
      <c r="D407" s="506">
        <v>5122000000</v>
      </c>
      <c r="E407" s="446" t="s">
        <v>13</v>
      </c>
      <c r="F407" s="446" t="s">
        <v>588</v>
      </c>
      <c r="G407" s="447"/>
      <c r="H407" s="447"/>
      <c r="I407" s="454"/>
      <c r="J407" s="479">
        <v>440.95</v>
      </c>
    </row>
    <row r="408" spans="1:10">
      <c r="A408" s="464" t="s">
        <v>563</v>
      </c>
      <c r="B408" s="466">
        <v>23</v>
      </c>
      <c r="C408" s="425"/>
      <c r="D408" s="462"/>
      <c r="E408" s="432"/>
      <c r="F408" s="449" t="s">
        <v>589</v>
      </c>
      <c r="G408" s="450"/>
      <c r="H408" s="450"/>
      <c r="I408" s="455">
        <v>42854.66</v>
      </c>
      <c r="J408" s="455">
        <v>42854.66</v>
      </c>
    </row>
    <row r="409" spans="1:10">
      <c r="A409" s="380"/>
      <c r="B409" s="467"/>
      <c r="C409" s="426"/>
      <c r="D409" s="461"/>
      <c r="E409" s="433"/>
      <c r="F409" s="437"/>
      <c r="G409" s="438"/>
      <c r="H409" s="438"/>
      <c r="I409" s="458" t="s">
        <v>166</v>
      </c>
      <c r="J409" s="458" t="s">
        <v>166</v>
      </c>
    </row>
    <row r="412" spans="1:10">
      <c r="A412" s="464"/>
      <c r="B412" s="481"/>
      <c r="C412" s="480" t="s">
        <v>1</v>
      </c>
      <c r="D412" s="428" t="s">
        <v>156</v>
      </c>
      <c r="E412" s="434" t="s">
        <v>2</v>
      </c>
      <c r="F412" s="434" t="s">
        <v>3</v>
      </c>
      <c r="G412" s="439"/>
      <c r="H412" s="439"/>
      <c r="I412" s="451" t="s">
        <v>157</v>
      </c>
      <c r="J412" s="451" t="s">
        <v>158</v>
      </c>
    </row>
    <row r="413" spans="1:10">
      <c r="A413" s="464" t="s">
        <v>563</v>
      </c>
      <c r="B413" s="465">
        <v>1</v>
      </c>
      <c r="C413" s="463">
        <v>43648</v>
      </c>
      <c r="D413" s="499">
        <v>6270000000</v>
      </c>
      <c r="E413" s="440" t="s">
        <v>13</v>
      </c>
      <c r="F413" s="440" t="s">
        <v>353</v>
      </c>
      <c r="G413" s="441"/>
      <c r="H413" s="441"/>
      <c r="I413" s="452">
        <v>9</v>
      </c>
      <c r="J413" s="478"/>
    </row>
    <row r="414" spans="1:10">
      <c r="A414" s="464" t="s">
        <v>563</v>
      </c>
      <c r="B414" s="466">
        <v>2</v>
      </c>
      <c r="C414" s="460">
        <v>43648</v>
      </c>
      <c r="D414" s="501">
        <v>4456600000</v>
      </c>
      <c r="E414" s="443" t="s">
        <v>13</v>
      </c>
      <c r="F414" s="443" t="s">
        <v>353</v>
      </c>
      <c r="G414" s="444"/>
      <c r="H414" s="444"/>
      <c r="I414" s="453">
        <v>1.8</v>
      </c>
      <c r="J414" s="454"/>
    </row>
    <row r="415" spans="1:10">
      <c r="A415" s="464" t="s">
        <v>563</v>
      </c>
      <c r="B415" s="466">
        <v>3</v>
      </c>
      <c r="C415" s="460">
        <v>43654</v>
      </c>
      <c r="D415" s="502" t="s">
        <v>159</v>
      </c>
      <c r="E415" s="443" t="s">
        <v>13</v>
      </c>
      <c r="F415" s="443" t="s">
        <v>356</v>
      </c>
      <c r="G415" s="444"/>
      <c r="H415" s="444"/>
      <c r="I415" s="454"/>
      <c r="J415" s="453">
        <v>150000</v>
      </c>
    </row>
    <row r="416" spans="1:10">
      <c r="A416" s="464" t="s">
        <v>563</v>
      </c>
      <c r="B416" s="466">
        <v>4</v>
      </c>
      <c r="C416" s="460">
        <v>43655</v>
      </c>
      <c r="D416" s="501">
        <v>4551010000</v>
      </c>
      <c r="E416" s="443" t="s">
        <v>13</v>
      </c>
      <c r="F416" s="443" t="s">
        <v>86</v>
      </c>
      <c r="G416" s="444"/>
      <c r="H416" s="444"/>
      <c r="I416" s="453">
        <v>37275</v>
      </c>
      <c r="J416" s="454"/>
    </row>
    <row r="417" spans="1:10">
      <c r="A417" s="464" t="s">
        <v>563</v>
      </c>
      <c r="B417" s="466">
        <v>5</v>
      </c>
      <c r="C417" s="460">
        <v>43655</v>
      </c>
      <c r="D417" s="501">
        <v>4551020000</v>
      </c>
      <c r="E417" s="443" t="s">
        <v>13</v>
      </c>
      <c r="F417" s="443" t="s">
        <v>89</v>
      </c>
      <c r="G417" s="444"/>
      <c r="H417" s="444"/>
      <c r="I417" s="453">
        <v>37575</v>
      </c>
      <c r="J417" s="454"/>
    </row>
    <row r="418" spans="1:10">
      <c r="A418" s="464" t="s">
        <v>563</v>
      </c>
      <c r="B418" s="466">
        <v>6</v>
      </c>
      <c r="C418" s="460">
        <v>43655</v>
      </c>
      <c r="D418" s="501">
        <v>4551030000</v>
      </c>
      <c r="E418" s="443" t="s">
        <v>13</v>
      </c>
      <c r="F418" s="443" t="s">
        <v>93</v>
      </c>
      <c r="G418" s="444"/>
      <c r="H418" s="444"/>
      <c r="I418" s="453">
        <v>37575</v>
      </c>
      <c r="J418" s="454"/>
    </row>
    <row r="419" spans="1:10">
      <c r="A419" s="464" t="s">
        <v>563</v>
      </c>
      <c r="B419" s="466">
        <v>7</v>
      </c>
      <c r="C419" s="460">
        <v>43655</v>
      </c>
      <c r="D419" s="501">
        <v>4551040000</v>
      </c>
      <c r="E419" s="443" t="s">
        <v>13</v>
      </c>
      <c r="F419" s="443" t="s">
        <v>95</v>
      </c>
      <c r="G419" s="444"/>
      <c r="H419" s="444"/>
      <c r="I419" s="453">
        <v>37575</v>
      </c>
      <c r="J419" s="454"/>
    </row>
    <row r="420" spans="1:10">
      <c r="A420" s="464" t="s">
        <v>563</v>
      </c>
      <c r="B420" s="466">
        <v>8</v>
      </c>
      <c r="C420" s="460">
        <v>43665</v>
      </c>
      <c r="D420" s="501">
        <v>4455100000</v>
      </c>
      <c r="E420" s="443" t="s">
        <v>13</v>
      </c>
      <c r="F420" s="443" t="s">
        <v>183</v>
      </c>
      <c r="G420" s="444"/>
      <c r="H420" s="444"/>
      <c r="I420" s="453">
        <v>6500</v>
      </c>
      <c r="J420" s="454"/>
    </row>
    <row r="421" spans="1:10">
      <c r="A421" s="464" t="s">
        <v>563</v>
      </c>
      <c r="B421" s="466">
        <v>9</v>
      </c>
      <c r="C421" s="460">
        <v>43676</v>
      </c>
      <c r="D421" s="501">
        <v>6226000000</v>
      </c>
      <c r="E421" s="443" t="s">
        <v>13</v>
      </c>
      <c r="F421" s="443" t="s">
        <v>590</v>
      </c>
      <c r="G421" s="444"/>
      <c r="H421" s="444"/>
      <c r="I421" s="453">
        <v>900</v>
      </c>
      <c r="J421" s="454"/>
    </row>
    <row r="422" spans="1:10">
      <c r="A422" s="464" t="s">
        <v>563</v>
      </c>
      <c r="B422" s="466">
        <v>10</v>
      </c>
      <c r="C422" s="460">
        <v>43676</v>
      </c>
      <c r="D422" s="501">
        <v>4456600000</v>
      </c>
      <c r="E422" s="443" t="s">
        <v>13</v>
      </c>
      <c r="F422" s="443" t="s">
        <v>590</v>
      </c>
      <c r="G422" s="444"/>
      <c r="H422" s="444"/>
      <c r="I422" s="453">
        <v>180</v>
      </c>
      <c r="J422" s="454"/>
    </row>
    <row r="423" spans="1:10">
      <c r="A423" s="464" t="s">
        <v>563</v>
      </c>
      <c r="B423" s="466">
        <v>11</v>
      </c>
      <c r="C423" s="460">
        <v>43676</v>
      </c>
      <c r="D423" s="501">
        <v>5122000000</v>
      </c>
      <c r="E423" s="443" t="s">
        <v>13</v>
      </c>
      <c r="F423" s="443" t="s">
        <v>591</v>
      </c>
      <c r="G423" s="444"/>
      <c r="H423" s="444"/>
      <c r="I423" s="453">
        <v>150000</v>
      </c>
      <c r="J423" s="454"/>
    </row>
    <row r="424" spans="1:10">
      <c r="A424" s="464" t="s">
        <v>563</v>
      </c>
      <c r="B424" s="466">
        <v>12</v>
      </c>
      <c r="C424" s="459">
        <v>43676</v>
      </c>
      <c r="D424" s="506">
        <v>5122000000</v>
      </c>
      <c r="E424" s="446" t="s">
        <v>13</v>
      </c>
      <c r="F424" s="446" t="s">
        <v>591</v>
      </c>
      <c r="G424" s="447"/>
      <c r="H424" s="447"/>
      <c r="I424" s="454"/>
      <c r="J424" s="479">
        <v>157590.79999999999</v>
      </c>
    </row>
    <row r="425" spans="1:10">
      <c r="A425" s="464" t="s">
        <v>563</v>
      </c>
      <c r="B425" s="466">
        <v>13</v>
      </c>
      <c r="C425" s="425"/>
      <c r="D425" s="462"/>
      <c r="E425" s="432"/>
      <c r="F425" s="449" t="s">
        <v>165</v>
      </c>
      <c r="G425" s="450"/>
      <c r="H425" s="450"/>
      <c r="I425" s="455">
        <v>307590.8</v>
      </c>
      <c r="J425" s="455">
        <v>307590.8</v>
      </c>
    </row>
    <row r="426" spans="1:10">
      <c r="A426" s="380"/>
      <c r="B426" s="467"/>
      <c r="C426" s="426"/>
      <c r="D426" s="461"/>
      <c r="E426" s="433"/>
      <c r="F426" s="437"/>
      <c r="G426" s="438"/>
      <c r="H426" s="438"/>
      <c r="I426" s="458" t="s">
        <v>166</v>
      </c>
      <c r="J426" s="458" t="s">
        <v>166</v>
      </c>
    </row>
    <row r="429" spans="1:10">
      <c r="A429" s="464"/>
      <c r="B429" s="481"/>
      <c r="C429" s="480" t="s">
        <v>1</v>
      </c>
      <c r="D429" s="428" t="s">
        <v>156</v>
      </c>
      <c r="E429" s="434" t="s">
        <v>2</v>
      </c>
      <c r="F429" s="434" t="s">
        <v>3</v>
      </c>
      <c r="G429" s="439"/>
      <c r="H429" s="439"/>
      <c r="I429" s="451" t="s">
        <v>157</v>
      </c>
      <c r="J429" s="451" t="s">
        <v>158</v>
      </c>
    </row>
    <row r="430" spans="1:10">
      <c r="A430" s="464" t="s">
        <v>563</v>
      </c>
      <c r="B430" s="465">
        <v>1</v>
      </c>
      <c r="C430" s="463">
        <v>43679</v>
      </c>
      <c r="D430" s="499">
        <v>6270000000</v>
      </c>
      <c r="E430" s="440" t="s">
        <v>13</v>
      </c>
      <c r="F430" s="440" t="s">
        <v>574</v>
      </c>
      <c r="G430" s="441"/>
      <c r="H430" s="441"/>
      <c r="I430" s="452">
        <v>9</v>
      </c>
      <c r="J430" s="478"/>
    </row>
    <row r="431" spans="1:10">
      <c r="A431" s="464" t="s">
        <v>563</v>
      </c>
      <c r="B431" s="466">
        <v>2</v>
      </c>
      <c r="C431" s="460">
        <v>43679</v>
      </c>
      <c r="D431" s="501">
        <v>4456600000</v>
      </c>
      <c r="E431" s="443" t="s">
        <v>13</v>
      </c>
      <c r="F431" s="443" t="s">
        <v>574</v>
      </c>
      <c r="G431" s="444"/>
      <c r="H431" s="444"/>
      <c r="I431" s="453">
        <v>1.8</v>
      </c>
      <c r="J431" s="454"/>
    </row>
    <row r="432" spans="1:10">
      <c r="A432" s="464" t="s">
        <v>563</v>
      </c>
      <c r="B432" s="466">
        <v>3</v>
      </c>
      <c r="C432" s="460">
        <v>43691</v>
      </c>
      <c r="D432" s="501">
        <v>6226000000</v>
      </c>
      <c r="E432" s="443" t="s">
        <v>13</v>
      </c>
      <c r="F432" s="443" t="s">
        <v>592</v>
      </c>
      <c r="G432" s="444"/>
      <c r="H432" s="444"/>
      <c r="I432" s="453">
        <v>115</v>
      </c>
      <c r="J432" s="454"/>
    </row>
    <row r="433" spans="1:10">
      <c r="A433" s="464" t="s">
        <v>563</v>
      </c>
      <c r="B433" s="466">
        <v>4</v>
      </c>
      <c r="C433" s="460">
        <v>43691</v>
      </c>
      <c r="D433" s="501">
        <v>6260000000</v>
      </c>
      <c r="E433" s="443" t="s">
        <v>13</v>
      </c>
      <c r="F433" s="443" t="s">
        <v>593</v>
      </c>
      <c r="G433" s="444"/>
      <c r="H433" s="444"/>
      <c r="I433" s="453">
        <v>39.57</v>
      </c>
      <c r="J433" s="454"/>
    </row>
    <row r="434" spans="1:10">
      <c r="A434" s="464" t="s">
        <v>563</v>
      </c>
      <c r="B434" s="466">
        <v>5</v>
      </c>
      <c r="C434" s="460">
        <v>43691</v>
      </c>
      <c r="D434" s="501">
        <v>4456600000</v>
      </c>
      <c r="E434" s="443" t="s">
        <v>13</v>
      </c>
      <c r="F434" s="443" t="s">
        <v>592</v>
      </c>
      <c r="G434" s="444"/>
      <c r="H434" s="444"/>
      <c r="I434" s="453">
        <v>30.91</v>
      </c>
      <c r="J434" s="454"/>
    </row>
    <row r="435" spans="1:10">
      <c r="A435" s="464" t="s">
        <v>563</v>
      </c>
      <c r="B435" s="466">
        <v>6</v>
      </c>
      <c r="C435" s="460">
        <v>43698</v>
      </c>
      <c r="D435" s="501">
        <v>4455100000</v>
      </c>
      <c r="E435" s="443" t="s">
        <v>13</v>
      </c>
      <c r="F435" s="443" t="s">
        <v>183</v>
      </c>
      <c r="G435" s="444"/>
      <c r="H435" s="444"/>
      <c r="I435" s="453">
        <v>24815</v>
      </c>
      <c r="J435" s="454"/>
    </row>
    <row r="436" spans="1:10">
      <c r="A436" s="464" t="s">
        <v>563</v>
      </c>
      <c r="B436" s="466">
        <v>7</v>
      </c>
      <c r="C436" s="459">
        <v>43698</v>
      </c>
      <c r="D436" s="506">
        <v>5122000000</v>
      </c>
      <c r="E436" s="446" t="s">
        <v>13</v>
      </c>
      <c r="F436" s="446" t="s">
        <v>594</v>
      </c>
      <c r="G436" s="447"/>
      <c r="H436" s="447"/>
      <c r="I436" s="454"/>
      <c r="J436" s="479">
        <v>25011.279999999999</v>
      </c>
    </row>
    <row r="437" spans="1:10">
      <c r="A437" s="464" t="s">
        <v>563</v>
      </c>
      <c r="B437" s="466">
        <v>8</v>
      </c>
      <c r="C437" s="425"/>
      <c r="D437" s="462"/>
      <c r="E437" s="432"/>
      <c r="F437" s="449" t="s">
        <v>198</v>
      </c>
      <c r="G437" s="450"/>
      <c r="H437" s="450"/>
      <c r="I437" s="455">
        <v>25011.279999999999</v>
      </c>
      <c r="J437" s="455">
        <v>25011.279999999999</v>
      </c>
    </row>
    <row r="438" spans="1:10">
      <c r="A438" s="380"/>
      <c r="B438" s="467"/>
      <c r="C438" s="426"/>
      <c r="D438" s="461"/>
      <c r="E438" s="433"/>
      <c r="F438" s="437"/>
      <c r="G438" s="438"/>
      <c r="H438" s="438"/>
      <c r="I438" s="458" t="s">
        <v>166</v>
      </c>
      <c r="J438" s="458" t="s">
        <v>166</v>
      </c>
    </row>
    <row r="441" spans="1:10">
      <c r="A441" s="464"/>
      <c r="B441" s="481"/>
      <c r="C441" s="480" t="s">
        <v>1</v>
      </c>
      <c r="D441" s="428" t="s">
        <v>156</v>
      </c>
      <c r="E441" s="434" t="s">
        <v>2</v>
      </c>
      <c r="F441" s="434" t="s">
        <v>3</v>
      </c>
      <c r="G441" s="439"/>
      <c r="H441" s="439"/>
      <c r="I441" s="451" t="s">
        <v>157</v>
      </c>
      <c r="J441" s="451" t="s">
        <v>158</v>
      </c>
    </row>
    <row r="442" spans="1:10">
      <c r="A442" s="464" t="s">
        <v>563</v>
      </c>
      <c r="B442" s="465">
        <v>1</v>
      </c>
      <c r="C442" s="463">
        <v>43710</v>
      </c>
      <c r="D442" s="499">
        <v>6270000000</v>
      </c>
      <c r="E442" s="440" t="s">
        <v>13</v>
      </c>
      <c r="F442" s="440" t="s">
        <v>353</v>
      </c>
      <c r="G442" s="441"/>
      <c r="H442" s="441"/>
      <c r="I442" s="452">
        <v>9</v>
      </c>
      <c r="J442" s="478"/>
    </row>
    <row r="443" spans="1:10">
      <c r="A443" s="464" t="s">
        <v>563</v>
      </c>
      <c r="B443" s="466">
        <v>2</v>
      </c>
      <c r="C443" s="460">
        <v>43710</v>
      </c>
      <c r="D443" s="501">
        <v>4456600000</v>
      </c>
      <c r="E443" s="443" t="s">
        <v>13</v>
      </c>
      <c r="F443" s="443" t="s">
        <v>353</v>
      </c>
      <c r="G443" s="444"/>
      <c r="H443" s="444"/>
      <c r="I443" s="453">
        <v>1.8</v>
      </c>
      <c r="J443" s="454"/>
    </row>
    <row r="444" spans="1:10">
      <c r="A444" s="464" t="s">
        <v>563</v>
      </c>
      <c r="B444" s="466">
        <v>3</v>
      </c>
      <c r="C444" s="460">
        <v>43714</v>
      </c>
      <c r="D444" s="501">
        <v>6260000000</v>
      </c>
      <c r="E444" s="443" t="s">
        <v>13</v>
      </c>
      <c r="F444" s="443" t="s">
        <v>587</v>
      </c>
      <c r="G444" s="444"/>
      <c r="H444" s="444"/>
      <c r="I444" s="453">
        <v>7.76</v>
      </c>
      <c r="J444" s="454"/>
    </row>
    <row r="445" spans="1:10">
      <c r="A445" s="464" t="s">
        <v>563</v>
      </c>
      <c r="B445" s="466">
        <v>4</v>
      </c>
      <c r="C445" s="460">
        <v>43732</v>
      </c>
      <c r="D445" s="501">
        <v>6226000000</v>
      </c>
      <c r="E445" s="443" t="s">
        <v>13</v>
      </c>
      <c r="F445" s="443" t="s">
        <v>595</v>
      </c>
      <c r="G445" s="444"/>
      <c r="H445" s="444"/>
      <c r="I445" s="453">
        <v>920</v>
      </c>
      <c r="J445" s="454"/>
    </row>
    <row r="446" spans="1:10">
      <c r="A446" s="464" t="s">
        <v>563</v>
      </c>
      <c r="B446" s="466">
        <v>5</v>
      </c>
      <c r="C446" s="460">
        <v>43732</v>
      </c>
      <c r="D446" s="501">
        <v>4456600000</v>
      </c>
      <c r="E446" s="443" t="s">
        <v>13</v>
      </c>
      <c r="F446" s="443" t="s">
        <v>595</v>
      </c>
      <c r="G446" s="444"/>
      <c r="H446" s="444"/>
      <c r="I446" s="453">
        <v>184</v>
      </c>
      <c r="J446" s="454"/>
    </row>
    <row r="447" spans="1:10">
      <c r="A447" s="464" t="s">
        <v>563</v>
      </c>
      <c r="B447" s="466">
        <v>6</v>
      </c>
      <c r="C447" s="459">
        <v>43732</v>
      </c>
      <c r="D447" s="506">
        <v>5122000000</v>
      </c>
      <c r="E447" s="446" t="s">
        <v>13</v>
      </c>
      <c r="F447" s="446" t="s">
        <v>596</v>
      </c>
      <c r="G447" s="447"/>
      <c r="H447" s="447"/>
      <c r="I447" s="454"/>
      <c r="J447" s="479">
        <v>1122.56</v>
      </c>
    </row>
    <row r="448" spans="1:10">
      <c r="A448" s="464" t="s">
        <v>563</v>
      </c>
      <c r="B448" s="466">
        <v>7</v>
      </c>
      <c r="C448" s="425"/>
      <c r="D448" s="462"/>
      <c r="E448" s="432"/>
      <c r="F448" s="449" t="s">
        <v>188</v>
      </c>
      <c r="G448" s="450"/>
      <c r="H448" s="450"/>
      <c r="I448" s="455">
        <v>1122.56</v>
      </c>
      <c r="J448" s="455">
        <v>1122.56</v>
      </c>
    </row>
    <row r="449" spans="1:10">
      <c r="A449" s="380"/>
      <c r="B449" s="467"/>
      <c r="C449" s="426"/>
      <c r="D449" s="461"/>
      <c r="E449" s="433"/>
      <c r="F449" s="437"/>
      <c r="G449" s="438"/>
      <c r="H449" s="438"/>
      <c r="I449" s="458" t="s">
        <v>166</v>
      </c>
      <c r="J449" s="458" t="s">
        <v>166</v>
      </c>
    </row>
    <row r="452" spans="1:10">
      <c r="A452" s="464"/>
      <c r="B452" s="481"/>
      <c r="C452" s="480" t="s">
        <v>1</v>
      </c>
      <c r="D452" s="428" t="s">
        <v>156</v>
      </c>
      <c r="E452" s="434" t="s">
        <v>2</v>
      </c>
      <c r="F452" s="434" t="s">
        <v>3</v>
      </c>
      <c r="G452" s="439"/>
      <c r="H452" s="439"/>
      <c r="I452" s="451" t="s">
        <v>157</v>
      </c>
      <c r="J452" s="451" t="s">
        <v>158</v>
      </c>
    </row>
    <row r="453" spans="1:10">
      <c r="A453" s="464" t="s">
        <v>563</v>
      </c>
      <c r="B453" s="465">
        <v>1</v>
      </c>
      <c r="C453" s="463">
        <v>43739</v>
      </c>
      <c r="D453" s="487" t="s">
        <v>161</v>
      </c>
      <c r="E453" s="440" t="s">
        <v>361</v>
      </c>
      <c r="F453" s="440" t="s">
        <v>597</v>
      </c>
      <c r="G453" s="441"/>
      <c r="H453" s="441"/>
      <c r="I453" s="478"/>
      <c r="J453" s="452">
        <v>232.3</v>
      </c>
    </row>
    <row r="454" spans="1:10">
      <c r="A454" s="464" t="s">
        <v>563</v>
      </c>
      <c r="B454" s="466">
        <v>2</v>
      </c>
      <c r="C454" s="460">
        <v>43739</v>
      </c>
      <c r="D454" s="498" t="s">
        <v>282</v>
      </c>
      <c r="E454" s="443" t="s">
        <v>361</v>
      </c>
      <c r="F454" s="443" t="s">
        <v>597</v>
      </c>
      <c r="G454" s="444"/>
      <c r="H454" s="444"/>
      <c r="I454" s="454"/>
      <c r="J454" s="453">
        <v>3486.23</v>
      </c>
    </row>
    <row r="455" spans="1:10">
      <c r="A455" s="464" t="s">
        <v>563</v>
      </c>
      <c r="B455" s="466">
        <v>3</v>
      </c>
      <c r="C455" s="460">
        <v>43739</v>
      </c>
      <c r="D455" s="498" t="s">
        <v>159</v>
      </c>
      <c r="E455" s="443" t="s">
        <v>361</v>
      </c>
      <c r="F455" s="443" t="s">
        <v>597</v>
      </c>
      <c r="G455" s="444"/>
      <c r="H455" s="444"/>
      <c r="I455" s="454"/>
      <c r="J455" s="453">
        <v>41490.69</v>
      </c>
    </row>
    <row r="456" spans="1:10">
      <c r="A456" s="464" t="s">
        <v>563</v>
      </c>
      <c r="B456" s="466">
        <v>4</v>
      </c>
      <c r="C456" s="460">
        <v>43739</v>
      </c>
      <c r="D456" s="498" t="s">
        <v>575</v>
      </c>
      <c r="E456" s="443" t="s">
        <v>361</v>
      </c>
      <c r="F456" s="443" t="s">
        <v>597</v>
      </c>
      <c r="G456" s="444"/>
      <c r="H456" s="444"/>
      <c r="I456" s="454"/>
      <c r="J456" s="453">
        <v>221.3</v>
      </c>
    </row>
    <row r="457" spans="1:10">
      <c r="A457" s="464" t="s">
        <v>563</v>
      </c>
      <c r="B457" s="466">
        <v>5</v>
      </c>
      <c r="C457" s="460">
        <v>43739</v>
      </c>
      <c r="D457" s="498" t="s">
        <v>164</v>
      </c>
      <c r="E457" s="443" t="s">
        <v>361</v>
      </c>
      <c r="F457" s="443" t="s">
        <v>597</v>
      </c>
      <c r="G457" s="444"/>
      <c r="H457" s="444"/>
      <c r="I457" s="454"/>
      <c r="J457" s="453">
        <v>2836.33</v>
      </c>
    </row>
    <row r="458" spans="1:10">
      <c r="A458" s="464" t="s">
        <v>563</v>
      </c>
      <c r="B458" s="466">
        <v>6</v>
      </c>
      <c r="C458" s="460">
        <v>43740</v>
      </c>
      <c r="D458" s="501">
        <v>6270000000</v>
      </c>
      <c r="E458" s="443" t="s">
        <v>13</v>
      </c>
      <c r="F458" s="443" t="s">
        <v>353</v>
      </c>
      <c r="G458" s="444"/>
      <c r="H458" s="444"/>
      <c r="I458" s="453">
        <v>9</v>
      </c>
      <c r="J458" s="454"/>
    </row>
    <row r="459" spans="1:10">
      <c r="A459" s="464" t="s">
        <v>563</v>
      </c>
      <c r="B459" s="466">
        <v>7</v>
      </c>
      <c r="C459" s="460">
        <v>43740</v>
      </c>
      <c r="D459" s="501">
        <v>4456600000</v>
      </c>
      <c r="E459" s="443" t="s">
        <v>13</v>
      </c>
      <c r="F459" s="443" t="s">
        <v>353</v>
      </c>
      <c r="G459" s="444"/>
      <c r="H459" s="444"/>
      <c r="I459" s="453">
        <v>1.8</v>
      </c>
      <c r="J459" s="454"/>
    </row>
    <row r="460" spans="1:10">
      <c r="A460" s="464" t="s">
        <v>563</v>
      </c>
      <c r="B460" s="466">
        <v>8</v>
      </c>
      <c r="C460" s="460">
        <v>43741</v>
      </c>
      <c r="D460" s="498" t="s">
        <v>159</v>
      </c>
      <c r="E460" s="443" t="s">
        <v>13</v>
      </c>
      <c r="F460" s="443" t="s">
        <v>356</v>
      </c>
      <c r="G460" s="444"/>
      <c r="H460" s="444"/>
      <c r="I460" s="454"/>
      <c r="J460" s="453">
        <v>150000</v>
      </c>
    </row>
    <row r="461" spans="1:10">
      <c r="A461" s="464" t="s">
        <v>563</v>
      </c>
      <c r="B461" s="466">
        <v>9</v>
      </c>
      <c r="C461" s="460">
        <v>43741</v>
      </c>
      <c r="D461" s="501">
        <v>4551010000</v>
      </c>
      <c r="E461" s="443" t="s">
        <v>361</v>
      </c>
      <c r="F461" s="443" t="s">
        <v>86</v>
      </c>
      <c r="G461" s="444"/>
      <c r="H461" s="444"/>
      <c r="I461" s="453">
        <v>37275</v>
      </c>
      <c r="J461" s="454"/>
    </row>
    <row r="462" spans="1:10">
      <c r="A462" s="464" t="s">
        <v>563</v>
      </c>
      <c r="B462" s="466">
        <v>10</v>
      </c>
      <c r="C462" s="460">
        <v>43741</v>
      </c>
      <c r="D462" s="501">
        <v>4551020000</v>
      </c>
      <c r="E462" s="443" t="s">
        <v>361</v>
      </c>
      <c r="F462" s="443" t="s">
        <v>89</v>
      </c>
      <c r="G462" s="444"/>
      <c r="H462" s="444"/>
      <c r="I462" s="453">
        <v>37575</v>
      </c>
      <c r="J462" s="454"/>
    </row>
    <row r="463" spans="1:10">
      <c r="A463" s="464" t="s">
        <v>563</v>
      </c>
      <c r="B463" s="466">
        <v>11</v>
      </c>
      <c r="C463" s="460">
        <v>43741</v>
      </c>
      <c r="D463" s="501">
        <v>4551030000</v>
      </c>
      <c r="E463" s="443" t="s">
        <v>361</v>
      </c>
      <c r="F463" s="443" t="s">
        <v>93</v>
      </c>
      <c r="G463" s="444"/>
      <c r="H463" s="444"/>
      <c r="I463" s="453">
        <v>37575</v>
      </c>
      <c r="J463" s="454"/>
    </row>
    <row r="464" spans="1:10">
      <c r="A464" s="464" t="s">
        <v>563</v>
      </c>
      <c r="B464" s="466">
        <v>12</v>
      </c>
      <c r="C464" s="460">
        <v>43741</v>
      </c>
      <c r="D464" s="501">
        <v>4551040000</v>
      </c>
      <c r="E464" s="443" t="s">
        <v>361</v>
      </c>
      <c r="F464" s="443" t="s">
        <v>95</v>
      </c>
      <c r="G464" s="444"/>
      <c r="H464" s="444"/>
      <c r="I464" s="453">
        <v>37575</v>
      </c>
      <c r="J464" s="454"/>
    </row>
    <row r="465" spans="1:10">
      <c r="A465" s="464" t="s">
        <v>563</v>
      </c>
      <c r="B465" s="466">
        <v>13</v>
      </c>
      <c r="C465" s="460">
        <v>43741</v>
      </c>
      <c r="D465" s="501">
        <v>4455100000</v>
      </c>
      <c r="E465" s="443" t="s">
        <v>13</v>
      </c>
      <c r="F465" s="443" t="s">
        <v>183</v>
      </c>
      <c r="G465" s="444"/>
      <c r="H465" s="444"/>
      <c r="I465" s="453">
        <v>7029</v>
      </c>
      <c r="J465" s="454"/>
    </row>
    <row r="466" spans="1:10">
      <c r="A466" s="464" t="s">
        <v>563</v>
      </c>
      <c r="B466" s="466">
        <v>14</v>
      </c>
      <c r="C466" s="460">
        <v>43741</v>
      </c>
      <c r="D466" s="501">
        <v>6351200000</v>
      </c>
      <c r="E466" s="443" t="s">
        <v>13</v>
      </c>
      <c r="F466" s="443" t="s">
        <v>598</v>
      </c>
      <c r="G466" s="444"/>
      <c r="H466" s="444"/>
      <c r="I466" s="453">
        <v>25771</v>
      </c>
      <c r="J466" s="454"/>
    </row>
    <row r="467" spans="1:10">
      <c r="A467" s="464" t="s">
        <v>563</v>
      </c>
      <c r="B467" s="466">
        <v>15</v>
      </c>
      <c r="C467" s="460">
        <v>43741</v>
      </c>
      <c r="D467" s="501">
        <v>5122000000</v>
      </c>
      <c r="E467" s="443" t="s">
        <v>13</v>
      </c>
      <c r="F467" s="443" t="s">
        <v>599</v>
      </c>
      <c r="G467" s="444"/>
      <c r="H467" s="444"/>
      <c r="I467" s="453">
        <v>198266.85</v>
      </c>
      <c r="J467" s="454"/>
    </row>
    <row r="468" spans="1:10">
      <c r="A468" s="464" t="s">
        <v>563</v>
      </c>
      <c r="B468" s="466">
        <v>16</v>
      </c>
      <c r="C468" s="459">
        <v>43741</v>
      </c>
      <c r="D468" s="506">
        <v>5122000000</v>
      </c>
      <c r="E468" s="446" t="s">
        <v>13</v>
      </c>
      <c r="F468" s="446" t="s">
        <v>599</v>
      </c>
      <c r="G468" s="447"/>
      <c r="H468" s="447"/>
      <c r="I468" s="454"/>
      <c r="J468" s="479">
        <v>182810.8</v>
      </c>
    </row>
    <row r="469" spans="1:10">
      <c r="A469" s="464" t="s">
        <v>563</v>
      </c>
      <c r="B469" s="466">
        <v>17</v>
      </c>
      <c r="C469" s="425"/>
      <c r="D469" s="462"/>
      <c r="E469" s="432"/>
      <c r="F469" s="449" t="s">
        <v>600</v>
      </c>
      <c r="G469" s="450"/>
      <c r="H469" s="450"/>
      <c r="I469" s="455">
        <v>381077.65</v>
      </c>
      <c r="J469" s="455">
        <v>381077.65</v>
      </c>
    </row>
    <row r="470" spans="1:10">
      <c r="A470" s="380"/>
      <c r="B470" s="467"/>
      <c r="C470" s="426"/>
      <c r="D470" s="461"/>
      <c r="E470" s="433"/>
      <c r="F470" s="437"/>
      <c r="G470" s="438"/>
      <c r="H470" s="438"/>
      <c r="I470" s="458" t="s">
        <v>166</v>
      </c>
      <c r="J470" s="458" t="s">
        <v>166</v>
      </c>
    </row>
    <row r="473" spans="1:10">
      <c r="A473" s="464"/>
      <c r="B473" s="481"/>
      <c r="C473" s="480" t="s">
        <v>1</v>
      </c>
      <c r="D473" s="428" t="s">
        <v>156</v>
      </c>
      <c r="E473" s="434" t="s">
        <v>2</v>
      </c>
      <c r="F473" s="434" t="s">
        <v>3</v>
      </c>
      <c r="G473" s="439"/>
      <c r="H473" s="439"/>
      <c r="I473" s="451" t="s">
        <v>157</v>
      </c>
      <c r="J473" s="451" t="s">
        <v>158</v>
      </c>
    </row>
    <row r="474" spans="1:10">
      <c r="A474" s="464" t="s">
        <v>563</v>
      </c>
      <c r="B474" s="465">
        <v>1</v>
      </c>
      <c r="C474" s="463">
        <v>43771</v>
      </c>
      <c r="D474" s="499">
        <v>6270000000</v>
      </c>
      <c r="E474" s="440" t="s">
        <v>13</v>
      </c>
      <c r="F474" s="440" t="s">
        <v>353</v>
      </c>
      <c r="G474" s="441"/>
      <c r="H474" s="441"/>
      <c r="I474" s="452">
        <v>9</v>
      </c>
      <c r="J474" s="478"/>
    </row>
    <row r="475" spans="1:10">
      <c r="A475" s="464" t="s">
        <v>563</v>
      </c>
      <c r="B475" s="466">
        <v>2</v>
      </c>
      <c r="C475" s="460">
        <v>43771</v>
      </c>
      <c r="D475" s="501">
        <v>4456600000</v>
      </c>
      <c r="E475" s="443" t="s">
        <v>13</v>
      </c>
      <c r="F475" s="443" t="s">
        <v>353</v>
      </c>
      <c r="G475" s="444"/>
      <c r="H475" s="444"/>
      <c r="I475" s="453">
        <v>1.8</v>
      </c>
      <c r="J475" s="454"/>
    </row>
    <row r="476" spans="1:10">
      <c r="A476" s="464" t="s">
        <v>563</v>
      </c>
      <c r="B476" s="466">
        <v>3</v>
      </c>
      <c r="C476" s="460">
        <v>43789</v>
      </c>
      <c r="D476" s="501">
        <v>4455100000</v>
      </c>
      <c r="E476" s="443" t="s">
        <v>13</v>
      </c>
      <c r="F476" s="443" t="s">
        <v>357</v>
      </c>
      <c r="G476" s="444"/>
      <c r="H476" s="444"/>
      <c r="I476" s="453">
        <v>24995</v>
      </c>
      <c r="J476" s="454"/>
    </row>
    <row r="477" spans="1:10">
      <c r="A477" s="464" t="s">
        <v>563</v>
      </c>
      <c r="B477" s="466">
        <v>4</v>
      </c>
      <c r="C477" s="460">
        <v>43790</v>
      </c>
      <c r="D477" s="501">
        <v>6226000000</v>
      </c>
      <c r="E477" s="443" t="s">
        <v>13</v>
      </c>
      <c r="F477" s="443" t="s">
        <v>360</v>
      </c>
      <c r="G477" s="444"/>
      <c r="H477" s="444"/>
      <c r="I477" s="453">
        <v>920</v>
      </c>
      <c r="J477" s="454"/>
    </row>
    <row r="478" spans="1:10">
      <c r="A478" s="464" t="s">
        <v>563</v>
      </c>
      <c r="B478" s="466">
        <v>5</v>
      </c>
      <c r="C478" s="460">
        <v>43790</v>
      </c>
      <c r="D478" s="501">
        <v>4456600000</v>
      </c>
      <c r="E478" s="443" t="s">
        <v>13</v>
      </c>
      <c r="F478" s="443" t="s">
        <v>360</v>
      </c>
      <c r="G478" s="444"/>
      <c r="H478" s="444"/>
      <c r="I478" s="453">
        <v>184</v>
      </c>
      <c r="J478" s="454"/>
    </row>
    <row r="479" spans="1:10">
      <c r="A479" s="464" t="s">
        <v>563</v>
      </c>
      <c r="B479" s="466">
        <v>6</v>
      </c>
      <c r="C479" s="459">
        <v>43790</v>
      </c>
      <c r="D479" s="506">
        <v>5122000000</v>
      </c>
      <c r="E479" s="431">
        <v>1</v>
      </c>
      <c r="F479" s="446" t="s">
        <v>601</v>
      </c>
      <c r="G479" s="447"/>
      <c r="H479" s="447"/>
      <c r="I479" s="454"/>
      <c r="J479" s="479">
        <v>26109.8</v>
      </c>
    </row>
    <row r="480" spans="1:10">
      <c r="A480" s="464" t="s">
        <v>563</v>
      </c>
      <c r="B480" s="466">
        <v>7</v>
      </c>
      <c r="C480" s="425"/>
      <c r="D480" s="462"/>
      <c r="E480" s="432"/>
      <c r="F480" s="449" t="s">
        <v>188</v>
      </c>
      <c r="G480" s="450"/>
      <c r="H480" s="450"/>
      <c r="I480" s="455">
        <v>26109.8</v>
      </c>
      <c r="J480" s="455">
        <v>26109.8</v>
      </c>
    </row>
    <row r="481" spans="1:10">
      <c r="A481" s="380"/>
      <c r="B481" s="467"/>
      <c r="C481" s="426"/>
      <c r="D481" s="461"/>
      <c r="E481" s="433"/>
      <c r="F481" s="437"/>
      <c r="G481" s="438"/>
      <c r="H481" s="438"/>
      <c r="I481" s="458" t="s">
        <v>166</v>
      </c>
      <c r="J481" s="458" t="s">
        <v>166</v>
      </c>
    </row>
    <row r="484" spans="1:10">
      <c r="A484" s="464"/>
      <c r="B484" s="481"/>
      <c r="C484" s="480" t="s">
        <v>1</v>
      </c>
      <c r="D484" s="428" t="s">
        <v>156</v>
      </c>
      <c r="E484" s="434" t="s">
        <v>2</v>
      </c>
      <c r="F484" s="434" t="s">
        <v>3</v>
      </c>
      <c r="G484" s="439"/>
      <c r="H484" s="439"/>
      <c r="I484" s="451" t="s">
        <v>157</v>
      </c>
      <c r="J484" s="451" t="s">
        <v>158</v>
      </c>
    </row>
    <row r="485" spans="1:10">
      <c r="A485" s="464" t="s">
        <v>563</v>
      </c>
      <c r="B485" s="465">
        <v>1</v>
      </c>
      <c r="C485" s="463">
        <v>43801</v>
      </c>
      <c r="D485" s="499">
        <v>6270000000</v>
      </c>
      <c r="E485" s="440" t="s">
        <v>13</v>
      </c>
      <c r="F485" s="440" t="s">
        <v>353</v>
      </c>
      <c r="G485" s="441"/>
      <c r="H485" s="441"/>
      <c r="I485" s="452">
        <v>9</v>
      </c>
      <c r="J485" s="478"/>
    </row>
    <row r="486" spans="1:10">
      <c r="A486" s="464" t="s">
        <v>563</v>
      </c>
      <c r="B486" s="466">
        <v>2</v>
      </c>
      <c r="C486" s="460">
        <v>43801</v>
      </c>
      <c r="D486" s="501">
        <v>4456600000</v>
      </c>
      <c r="E486" s="443" t="s">
        <v>13</v>
      </c>
      <c r="F486" s="443" t="s">
        <v>353</v>
      </c>
      <c r="G486" s="444"/>
      <c r="H486" s="444"/>
      <c r="I486" s="453">
        <v>1.8</v>
      </c>
      <c r="J486" s="454"/>
    </row>
    <row r="487" spans="1:10">
      <c r="A487" s="464" t="s">
        <v>563</v>
      </c>
      <c r="B487" s="466">
        <v>3</v>
      </c>
      <c r="C487" s="460">
        <v>43805</v>
      </c>
      <c r="D487" s="501">
        <v>4551010000</v>
      </c>
      <c r="E487" s="443" t="s">
        <v>361</v>
      </c>
      <c r="F487" s="443" t="s">
        <v>86</v>
      </c>
      <c r="G487" s="444"/>
      <c r="H487" s="444"/>
      <c r="I487" s="453">
        <v>4970</v>
      </c>
      <c r="J487" s="454"/>
    </row>
    <row r="488" spans="1:10">
      <c r="A488" s="464" t="s">
        <v>563</v>
      </c>
      <c r="B488" s="466">
        <v>4</v>
      </c>
      <c r="C488" s="460">
        <v>43805</v>
      </c>
      <c r="D488" s="501">
        <v>4551020000</v>
      </c>
      <c r="E488" s="443" t="s">
        <v>361</v>
      </c>
      <c r="F488" s="443" t="s">
        <v>89</v>
      </c>
      <c r="G488" s="444"/>
      <c r="H488" s="444"/>
      <c r="I488" s="453">
        <v>5010</v>
      </c>
      <c r="J488" s="454"/>
    </row>
    <row r="489" spans="1:10">
      <c r="A489" s="464" t="s">
        <v>563</v>
      </c>
      <c r="B489" s="466">
        <v>5</v>
      </c>
      <c r="C489" s="460">
        <v>43805</v>
      </c>
      <c r="D489" s="501">
        <v>4551030000</v>
      </c>
      <c r="E489" s="443" t="s">
        <v>361</v>
      </c>
      <c r="F489" s="443" t="s">
        <v>93</v>
      </c>
      <c r="G489" s="444"/>
      <c r="H489" s="444"/>
      <c r="I489" s="453">
        <v>5010</v>
      </c>
      <c r="J489" s="454"/>
    </row>
    <row r="490" spans="1:10">
      <c r="A490" s="464" t="s">
        <v>563</v>
      </c>
      <c r="B490" s="466">
        <v>6</v>
      </c>
      <c r="C490" s="460">
        <v>43805</v>
      </c>
      <c r="D490" s="501">
        <v>4551040000</v>
      </c>
      <c r="E490" s="443" t="s">
        <v>361</v>
      </c>
      <c r="F490" s="443" t="s">
        <v>95</v>
      </c>
      <c r="G490" s="444"/>
      <c r="H490" s="444"/>
      <c r="I490" s="453">
        <v>5010</v>
      </c>
      <c r="J490" s="454"/>
    </row>
    <row r="491" spans="1:10">
      <c r="A491" s="464" t="s">
        <v>563</v>
      </c>
      <c r="B491" s="466">
        <v>7</v>
      </c>
      <c r="C491" s="460">
        <v>43830</v>
      </c>
      <c r="D491" s="502" t="s">
        <v>159</v>
      </c>
      <c r="E491" s="443" t="s">
        <v>361</v>
      </c>
      <c r="F491" s="443" t="s">
        <v>356</v>
      </c>
      <c r="G491" s="444"/>
      <c r="H491" s="444"/>
      <c r="I491" s="454"/>
      <c r="J491" s="453">
        <v>32434.6</v>
      </c>
    </row>
    <row r="492" spans="1:10">
      <c r="A492" s="464" t="s">
        <v>563</v>
      </c>
      <c r="B492" s="466">
        <v>8</v>
      </c>
      <c r="C492" s="460">
        <v>43830</v>
      </c>
      <c r="D492" s="502" t="s">
        <v>161</v>
      </c>
      <c r="E492" s="443" t="s">
        <v>361</v>
      </c>
      <c r="F492" s="443" t="s">
        <v>16</v>
      </c>
      <c r="G492" s="444"/>
      <c r="H492" s="444"/>
      <c r="I492" s="454"/>
      <c r="J492" s="453">
        <v>232.3</v>
      </c>
    </row>
    <row r="493" spans="1:10">
      <c r="A493" s="464" t="s">
        <v>563</v>
      </c>
      <c r="B493" s="466">
        <v>9</v>
      </c>
      <c r="C493" s="460">
        <v>43830</v>
      </c>
      <c r="D493" s="502" t="s">
        <v>282</v>
      </c>
      <c r="E493" s="443" t="s">
        <v>361</v>
      </c>
      <c r="F493" s="443" t="s">
        <v>355</v>
      </c>
      <c r="G493" s="444"/>
      <c r="H493" s="444"/>
      <c r="I493" s="454"/>
      <c r="J493" s="453">
        <v>3536.08</v>
      </c>
    </row>
    <row r="494" spans="1:10">
      <c r="A494" s="464" t="s">
        <v>563</v>
      </c>
      <c r="B494" s="466">
        <v>10</v>
      </c>
      <c r="C494" s="460">
        <v>43830</v>
      </c>
      <c r="D494" s="502" t="s">
        <v>575</v>
      </c>
      <c r="E494" s="443" t="s">
        <v>361</v>
      </c>
      <c r="F494" s="443" t="s">
        <v>602</v>
      </c>
      <c r="G494" s="444"/>
      <c r="H494" s="444"/>
      <c r="I494" s="454"/>
      <c r="J494" s="453">
        <v>221.29</v>
      </c>
    </row>
    <row r="495" spans="1:10">
      <c r="A495" s="464" t="s">
        <v>563</v>
      </c>
      <c r="B495" s="466">
        <v>11</v>
      </c>
      <c r="C495" s="460">
        <v>43830</v>
      </c>
      <c r="D495" s="502" t="s">
        <v>164</v>
      </c>
      <c r="E495" s="443" t="s">
        <v>361</v>
      </c>
      <c r="F495" s="443" t="s">
        <v>19</v>
      </c>
      <c r="G495" s="444"/>
      <c r="H495" s="444"/>
      <c r="I495" s="454"/>
      <c r="J495" s="453">
        <v>2925.75</v>
      </c>
    </row>
    <row r="496" spans="1:10">
      <c r="A496" s="464" t="s">
        <v>563</v>
      </c>
      <c r="B496" s="466">
        <v>12</v>
      </c>
      <c r="C496" s="460">
        <v>43830</v>
      </c>
      <c r="D496" s="501">
        <v>5122000000</v>
      </c>
      <c r="E496" s="443" t="s">
        <v>13</v>
      </c>
      <c r="F496" s="443" t="s">
        <v>603</v>
      </c>
      <c r="G496" s="444"/>
      <c r="H496" s="444"/>
      <c r="I496" s="453">
        <v>39350.019999999997</v>
      </c>
      <c r="J496" s="454"/>
    </row>
    <row r="497" spans="1:10">
      <c r="A497" s="464" t="s">
        <v>563</v>
      </c>
      <c r="B497" s="466">
        <v>13</v>
      </c>
      <c r="C497" s="459">
        <v>43830</v>
      </c>
      <c r="D497" s="506">
        <v>5122000000</v>
      </c>
      <c r="E497" s="446" t="s">
        <v>13</v>
      </c>
      <c r="F497" s="446" t="s">
        <v>603</v>
      </c>
      <c r="G497" s="447"/>
      <c r="H497" s="447"/>
      <c r="I497" s="454"/>
      <c r="J497" s="479">
        <v>20010.8</v>
      </c>
    </row>
    <row r="498" spans="1:10">
      <c r="A498" s="464" t="s">
        <v>563</v>
      </c>
      <c r="B498" s="466">
        <v>14</v>
      </c>
      <c r="C498" s="425"/>
      <c r="D498" s="462"/>
      <c r="E498" s="432"/>
      <c r="F498" s="449" t="s">
        <v>194</v>
      </c>
      <c r="G498" s="450"/>
      <c r="H498" s="450"/>
      <c r="I498" s="455">
        <v>59360.82</v>
      </c>
      <c r="J498" s="455">
        <v>59360.82</v>
      </c>
    </row>
    <row r="499" spans="1:10">
      <c r="A499" s="380"/>
      <c r="B499" s="467"/>
      <c r="C499" s="426"/>
      <c r="D499" s="461"/>
      <c r="E499" s="433"/>
      <c r="F499" s="437"/>
      <c r="G499" s="438"/>
      <c r="H499" s="438"/>
      <c r="I499" s="458" t="s">
        <v>166</v>
      </c>
      <c r="J499" s="458" t="s">
        <v>166</v>
      </c>
    </row>
    <row r="502" spans="1:10">
      <c r="A502" s="464"/>
      <c r="B502" s="481"/>
      <c r="C502" s="480" t="s">
        <v>1</v>
      </c>
      <c r="D502" s="428" t="s">
        <v>156</v>
      </c>
      <c r="E502" s="434" t="s">
        <v>2</v>
      </c>
      <c r="F502" s="434" t="s">
        <v>3</v>
      </c>
      <c r="G502" s="439"/>
      <c r="H502" s="439"/>
      <c r="I502" s="451" t="s">
        <v>157</v>
      </c>
      <c r="J502" s="451" t="s">
        <v>158</v>
      </c>
    </row>
    <row r="503" spans="1:10">
      <c r="A503" s="464" t="s">
        <v>219</v>
      </c>
      <c r="B503" s="465">
        <v>1</v>
      </c>
      <c r="C503" s="463">
        <v>43555</v>
      </c>
      <c r="D503" s="487" t="s">
        <v>159</v>
      </c>
      <c r="E503" s="440" t="s">
        <v>604</v>
      </c>
      <c r="F503" s="440" t="s">
        <v>605</v>
      </c>
      <c r="G503" s="441"/>
      <c r="H503" s="441"/>
      <c r="I503" s="452">
        <v>182370.03</v>
      </c>
      <c r="J503" s="494"/>
    </row>
    <row r="504" spans="1:10">
      <c r="A504" s="464" t="s">
        <v>219</v>
      </c>
      <c r="B504" s="466">
        <v>2</v>
      </c>
      <c r="C504" s="460">
        <v>43555</v>
      </c>
      <c r="D504" s="501">
        <v>7061010000</v>
      </c>
      <c r="E504" s="443" t="s">
        <v>604</v>
      </c>
      <c r="F504" s="443" t="s">
        <v>605</v>
      </c>
      <c r="G504" s="444"/>
      <c r="H504" s="444"/>
      <c r="I504" s="454"/>
      <c r="J504" s="495">
        <v>153833.89000000001</v>
      </c>
    </row>
    <row r="505" spans="1:10">
      <c r="A505" s="464" t="s">
        <v>219</v>
      </c>
      <c r="B505" s="466">
        <v>3</v>
      </c>
      <c r="C505" s="460">
        <v>43555</v>
      </c>
      <c r="D505" s="498" t="s">
        <v>179</v>
      </c>
      <c r="E505" s="443" t="s">
        <v>604</v>
      </c>
      <c r="F505" s="443" t="s">
        <v>605</v>
      </c>
      <c r="G505" s="444"/>
      <c r="H505" s="444"/>
      <c r="I505" s="454"/>
      <c r="J505" s="495">
        <v>2310</v>
      </c>
    </row>
    <row r="506" spans="1:10">
      <c r="A506" s="464" t="s">
        <v>219</v>
      </c>
      <c r="B506" s="466">
        <v>4</v>
      </c>
      <c r="C506" s="460">
        <v>43555</v>
      </c>
      <c r="D506" s="501">
        <v>4457100000</v>
      </c>
      <c r="E506" s="443" t="s">
        <v>604</v>
      </c>
      <c r="F506" s="443" t="s">
        <v>605</v>
      </c>
      <c r="G506" s="444"/>
      <c r="H506" s="444"/>
      <c r="I506" s="454"/>
      <c r="J506" s="495">
        <v>32426.78</v>
      </c>
    </row>
    <row r="507" spans="1:10">
      <c r="A507" s="464" t="s">
        <v>219</v>
      </c>
      <c r="B507" s="466">
        <v>5</v>
      </c>
      <c r="C507" s="460">
        <v>43555</v>
      </c>
      <c r="D507" s="498" t="s">
        <v>179</v>
      </c>
      <c r="E507" s="443" t="s">
        <v>604</v>
      </c>
      <c r="F507" s="443" t="s">
        <v>606</v>
      </c>
      <c r="G507" s="444"/>
      <c r="H507" s="444"/>
      <c r="I507" s="454"/>
      <c r="J507" s="495">
        <v>8300</v>
      </c>
    </row>
    <row r="508" spans="1:10">
      <c r="A508" s="464" t="s">
        <v>219</v>
      </c>
      <c r="B508" s="466">
        <v>6</v>
      </c>
      <c r="C508" s="460">
        <v>43555</v>
      </c>
      <c r="D508" s="501">
        <v>6226600000</v>
      </c>
      <c r="E508" s="443" t="s">
        <v>604</v>
      </c>
      <c r="F508" s="443" t="s">
        <v>605</v>
      </c>
      <c r="G508" s="444"/>
      <c r="H508" s="444"/>
      <c r="I508" s="453">
        <v>6890.47</v>
      </c>
      <c r="J508" s="496"/>
    </row>
    <row r="509" spans="1:10">
      <c r="A509" s="464" t="s">
        <v>219</v>
      </c>
      <c r="B509" s="466">
        <v>7</v>
      </c>
      <c r="C509" s="460">
        <v>43555</v>
      </c>
      <c r="D509" s="501">
        <v>4456600000</v>
      </c>
      <c r="E509" s="443" t="s">
        <v>604</v>
      </c>
      <c r="F509" s="443" t="s">
        <v>605</v>
      </c>
      <c r="G509" s="444"/>
      <c r="H509" s="444"/>
      <c r="I509" s="453">
        <v>1378.09</v>
      </c>
      <c r="J509" s="496"/>
    </row>
    <row r="510" spans="1:10">
      <c r="A510" s="464" t="s">
        <v>219</v>
      </c>
      <c r="B510" s="466">
        <v>8</v>
      </c>
      <c r="C510" s="460">
        <v>43555</v>
      </c>
      <c r="D510" s="501">
        <v>4671100000</v>
      </c>
      <c r="E510" s="443" t="s">
        <v>604</v>
      </c>
      <c r="F510" s="443" t="s">
        <v>607</v>
      </c>
      <c r="G510" s="444"/>
      <c r="H510" s="444"/>
      <c r="I510" s="453">
        <v>3127.75</v>
      </c>
      <c r="J510" s="496"/>
    </row>
    <row r="511" spans="1:10">
      <c r="A511" s="464" t="s">
        <v>219</v>
      </c>
      <c r="B511" s="466">
        <v>9</v>
      </c>
      <c r="C511" s="460">
        <v>43555</v>
      </c>
      <c r="D511" s="501">
        <v>4671100000</v>
      </c>
      <c r="E511" s="443" t="s">
        <v>604</v>
      </c>
      <c r="F511" s="443" t="s">
        <v>608</v>
      </c>
      <c r="G511" s="444"/>
      <c r="H511" s="444"/>
      <c r="I511" s="453">
        <v>1241.73</v>
      </c>
      <c r="J511" s="496"/>
    </row>
    <row r="512" spans="1:10">
      <c r="A512" s="464" t="s">
        <v>219</v>
      </c>
      <c r="B512" s="466">
        <v>10</v>
      </c>
      <c r="C512" s="460">
        <v>43555</v>
      </c>
      <c r="D512" s="501">
        <v>4671100000</v>
      </c>
      <c r="E512" s="443" t="s">
        <v>604</v>
      </c>
      <c r="F512" s="443" t="s">
        <v>609</v>
      </c>
      <c r="G512" s="444"/>
      <c r="H512" s="444"/>
      <c r="I512" s="453">
        <v>1241.73</v>
      </c>
      <c r="J512" s="496"/>
    </row>
    <row r="513" spans="1:10">
      <c r="A513" s="464" t="s">
        <v>219</v>
      </c>
      <c r="B513" s="466">
        <v>11</v>
      </c>
      <c r="C513" s="460">
        <v>43555</v>
      </c>
      <c r="D513" s="501">
        <v>4671100000</v>
      </c>
      <c r="E513" s="443" t="s">
        <v>604</v>
      </c>
      <c r="F513" s="443" t="s">
        <v>610</v>
      </c>
      <c r="G513" s="444"/>
      <c r="H513" s="444"/>
      <c r="I513" s="453">
        <v>620.87</v>
      </c>
      <c r="J513" s="496"/>
    </row>
    <row r="514" spans="1:10">
      <c r="A514" s="464" t="s">
        <v>219</v>
      </c>
      <c r="B514" s="466">
        <v>12</v>
      </c>
      <c r="C514" s="460">
        <v>43555</v>
      </c>
      <c r="D514" s="501">
        <v>6226600000</v>
      </c>
      <c r="E514" s="443" t="s">
        <v>604</v>
      </c>
      <c r="F514" s="443" t="s">
        <v>611</v>
      </c>
      <c r="G514" s="444"/>
      <c r="H514" s="444"/>
      <c r="I514" s="453">
        <v>92.23</v>
      </c>
      <c r="J514" s="496"/>
    </row>
    <row r="515" spans="1:10">
      <c r="A515" s="464" t="s">
        <v>219</v>
      </c>
      <c r="B515" s="466">
        <v>13</v>
      </c>
      <c r="C515" s="460">
        <v>43555</v>
      </c>
      <c r="D515" s="501">
        <v>4456600000</v>
      </c>
      <c r="E515" s="443" t="s">
        <v>604</v>
      </c>
      <c r="F515" s="443" t="s">
        <v>611</v>
      </c>
      <c r="G515" s="444"/>
      <c r="H515" s="444"/>
      <c r="I515" s="453">
        <v>18.45</v>
      </c>
      <c r="J515" s="496"/>
    </row>
    <row r="516" spans="1:10">
      <c r="A516" s="464" t="s">
        <v>219</v>
      </c>
      <c r="B516" s="466">
        <v>14</v>
      </c>
      <c r="C516" s="460">
        <v>43555</v>
      </c>
      <c r="D516" s="498" t="s">
        <v>164</v>
      </c>
      <c r="E516" s="443" t="s">
        <v>604</v>
      </c>
      <c r="F516" s="443" t="s">
        <v>611</v>
      </c>
      <c r="G516" s="444"/>
      <c r="H516" s="444"/>
      <c r="I516" s="454"/>
      <c r="J516" s="495">
        <v>110.68</v>
      </c>
    </row>
    <row r="517" spans="1:10">
      <c r="A517" s="464" t="s">
        <v>219</v>
      </c>
      <c r="B517" s="466">
        <v>15</v>
      </c>
      <c r="C517" s="460">
        <v>43555</v>
      </c>
      <c r="D517" s="501">
        <v>6226600000</v>
      </c>
      <c r="E517" s="443" t="s">
        <v>604</v>
      </c>
      <c r="F517" s="443" t="s">
        <v>612</v>
      </c>
      <c r="G517" s="444"/>
      <c r="H517" s="444"/>
      <c r="I517" s="453">
        <v>10.41</v>
      </c>
      <c r="J517" s="496"/>
    </row>
    <row r="518" spans="1:10">
      <c r="A518" s="464" t="s">
        <v>219</v>
      </c>
      <c r="B518" s="466">
        <v>16</v>
      </c>
      <c r="C518" s="460">
        <v>43555</v>
      </c>
      <c r="D518" s="498" t="s">
        <v>161</v>
      </c>
      <c r="E518" s="443" t="s">
        <v>604</v>
      </c>
      <c r="F518" s="443" t="s">
        <v>612</v>
      </c>
      <c r="G518" s="444"/>
      <c r="H518" s="444"/>
      <c r="I518" s="454"/>
      <c r="J518" s="495">
        <v>10.41</v>
      </c>
    </row>
    <row r="519" spans="1:10">
      <c r="A519" s="464" t="s">
        <v>219</v>
      </c>
      <c r="B519" s="466">
        <v>17</v>
      </c>
      <c r="C519" s="460">
        <v>43555</v>
      </c>
      <c r="D519" s="501">
        <v>6226600000</v>
      </c>
      <c r="E519" s="443" t="s">
        <v>604</v>
      </c>
      <c r="F519" s="443" t="s">
        <v>613</v>
      </c>
      <c r="G519" s="444"/>
      <c r="H519" s="444"/>
      <c r="I519" s="453">
        <v>9.58</v>
      </c>
      <c r="J519" s="496"/>
    </row>
    <row r="520" spans="1:10">
      <c r="A520" s="464" t="s">
        <v>219</v>
      </c>
      <c r="B520" s="466">
        <v>18</v>
      </c>
      <c r="C520" s="460">
        <v>43555</v>
      </c>
      <c r="D520" s="501">
        <v>4456600000</v>
      </c>
      <c r="E520" s="443" t="s">
        <v>604</v>
      </c>
      <c r="F520" s="443" t="s">
        <v>613</v>
      </c>
      <c r="G520" s="444"/>
      <c r="H520" s="444"/>
      <c r="I520" s="453">
        <v>1.92</v>
      </c>
      <c r="J520" s="496"/>
    </row>
    <row r="521" spans="1:10">
      <c r="A521" s="464" t="s">
        <v>219</v>
      </c>
      <c r="B521" s="466">
        <v>19</v>
      </c>
      <c r="C521" s="460">
        <v>43555</v>
      </c>
      <c r="D521" s="498" t="s">
        <v>164</v>
      </c>
      <c r="E521" s="443" t="s">
        <v>604</v>
      </c>
      <c r="F521" s="443" t="s">
        <v>613</v>
      </c>
      <c r="G521" s="444"/>
      <c r="H521" s="444"/>
      <c r="I521" s="454"/>
      <c r="J521" s="495">
        <v>11.5</v>
      </c>
    </row>
    <row r="522" spans="1:10">
      <c r="A522" s="464" t="s">
        <v>219</v>
      </c>
      <c r="B522" s="466">
        <v>20</v>
      </c>
      <c r="C522" s="460">
        <v>43555</v>
      </c>
      <c r="D522" s="498" t="s">
        <v>164</v>
      </c>
      <c r="E522" s="443" t="s">
        <v>604</v>
      </c>
      <c r="F522" s="443" t="s">
        <v>614</v>
      </c>
      <c r="G522" s="444"/>
      <c r="H522" s="444"/>
      <c r="I522" s="453">
        <v>271.12</v>
      </c>
      <c r="J522" s="496"/>
    </row>
    <row r="523" spans="1:10">
      <c r="A523" s="464" t="s">
        <v>219</v>
      </c>
      <c r="B523" s="466">
        <v>21</v>
      </c>
      <c r="C523" s="460">
        <v>43555</v>
      </c>
      <c r="D523" s="501">
        <v>4457100000</v>
      </c>
      <c r="E523" s="443" t="s">
        <v>604</v>
      </c>
      <c r="F523" s="443" t="s">
        <v>614</v>
      </c>
      <c r="G523" s="444"/>
      <c r="H523" s="444"/>
      <c r="I523" s="454"/>
      <c r="J523" s="495">
        <v>15.33</v>
      </c>
    </row>
    <row r="524" spans="1:10">
      <c r="A524" s="464" t="s">
        <v>219</v>
      </c>
      <c r="B524" s="466">
        <v>22</v>
      </c>
      <c r="C524" s="460">
        <v>43555</v>
      </c>
      <c r="D524" s="501">
        <v>7061060000</v>
      </c>
      <c r="E524" s="443" t="s">
        <v>604</v>
      </c>
      <c r="F524" s="443" t="s">
        <v>615</v>
      </c>
      <c r="G524" s="444"/>
      <c r="H524" s="444"/>
      <c r="I524" s="454"/>
      <c r="J524" s="495">
        <v>76.63</v>
      </c>
    </row>
    <row r="525" spans="1:10">
      <c r="A525" s="464" t="s">
        <v>219</v>
      </c>
      <c r="B525" s="466">
        <v>23</v>
      </c>
      <c r="C525" s="460">
        <v>43555</v>
      </c>
      <c r="D525" s="501">
        <v>7061060000</v>
      </c>
      <c r="E525" s="443" t="s">
        <v>604</v>
      </c>
      <c r="F525" s="443" t="s">
        <v>616</v>
      </c>
      <c r="G525" s="444"/>
      <c r="H525" s="444"/>
      <c r="I525" s="454"/>
      <c r="J525" s="495">
        <v>77.599999999999994</v>
      </c>
    </row>
    <row r="526" spans="1:10">
      <c r="A526" s="464" t="s">
        <v>219</v>
      </c>
      <c r="B526" s="466">
        <v>24</v>
      </c>
      <c r="C526" s="460">
        <v>43555</v>
      </c>
      <c r="D526" s="501">
        <v>7061060000</v>
      </c>
      <c r="E526" s="443" t="s">
        <v>604</v>
      </c>
      <c r="F526" s="443" t="s">
        <v>617</v>
      </c>
      <c r="G526" s="444"/>
      <c r="H526" s="444"/>
      <c r="I526" s="454"/>
      <c r="J526" s="495">
        <v>77.599999999999994</v>
      </c>
    </row>
    <row r="527" spans="1:10">
      <c r="A527" s="464" t="s">
        <v>219</v>
      </c>
      <c r="B527" s="466">
        <v>25</v>
      </c>
      <c r="C527" s="460">
        <v>43555</v>
      </c>
      <c r="D527" s="501">
        <v>7061060000</v>
      </c>
      <c r="E527" s="443" t="s">
        <v>604</v>
      </c>
      <c r="F527" s="443" t="s">
        <v>618</v>
      </c>
      <c r="G527" s="444"/>
      <c r="H527" s="444"/>
      <c r="I527" s="454"/>
      <c r="J527" s="495">
        <v>23.96</v>
      </c>
    </row>
    <row r="528" spans="1:10">
      <c r="A528" s="464" t="s">
        <v>219</v>
      </c>
      <c r="B528" s="466">
        <v>26</v>
      </c>
      <c r="C528" s="460">
        <v>43555</v>
      </c>
      <c r="D528" s="498" t="s">
        <v>161</v>
      </c>
      <c r="E528" s="443" t="s">
        <v>604</v>
      </c>
      <c r="F528" s="443" t="s">
        <v>619</v>
      </c>
      <c r="G528" s="444"/>
      <c r="H528" s="444"/>
      <c r="I528" s="453">
        <v>245.43</v>
      </c>
      <c r="J528" s="496"/>
    </row>
    <row r="529" spans="1:10">
      <c r="A529" s="464" t="s">
        <v>219</v>
      </c>
      <c r="B529" s="466">
        <v>27</v>
      </c>
      <c r="C529" s="460">
        <v>43555</v>
      </c>
      <c r="D529" s="501">
        <v>1650040000</v>
      </c>
      <c r="E529" s="443" t="s">
        <v>604</v>
      </c>
      <c r="F529" s="443" t="s">
        <v>620</v>
      </c>
      <c r="G529" s="444"/>
      <c r="H529" s="444"/>
      <c r="I529" s="454"/>
      <c r="J529" s="495">
        <v>2.94</v>
      </c>
    </row>
    <row r="530" spans="1:10">
      <c r="A530" s="464" t="s">
        <v>219</v>
      </c>
      <c r="B530" s="466">
        <v>28</v>
      </c>
      <c r="C530" s="460">
        <v>43555</v>
      </c>
      <c r="D530" s="501">
        <v>7061040000</v>
      </c>
      <c r="E530" s="443" t="s">
        <v>604</v>
      </c>
      <c r="F530" s="443" t="s">
        <v>619</v>
      </c>
      <c r="G530" s="444"/>
      <c r="H530" s="444"/>
      <c r="I530" s="454"/>
      <c r="J530" s="495">
        <v>236.61</v>
      </c>
    </row>
    <row r="531" spans="1:10">
      <c r="A531" s="464" t="s">
        <v>219</v>
      </c>
      <c r="B531" s="466">
        <v>29</v>
      </c>
      <c r="C531" s="460">
        <v>43555</v>
      </c>
      <c r="D531" s="501">
        <v>7061040000</v>
      </c>
      <c r="E531" s="443" t="s">
        <v>604</v>
      </c>
      <c r="F531" s="443" t="s">
        <v>621</v>
      </c>
      <c r="G531" s="444"/>
      <c r="H531" s="444"/>
      <c r="I531" s="454"/>
      <c r="J531" s="495">
        <v>5.88</v>
      </c>
    </row>
    <row r="532" spans="1:10">
      <c r="A532" s="464" t="s">
        <v>219</v>
      </c>
      <c r="B532" s="466">
        <v>30</v>
      </c>
      <c r="C532" s="460">
        <v>43555</v>
      </c>
      <c r="D532" s="498" t="s">
        <v>164</v>
      </c>
      <c r="E532" s="443" t="s">
        <v>604</v>
      </c>
      <c r="F532" s="443" t="s">
        <v>622</v>
      </c>
      <c r="G532" s="444"/>
      <c r="H532" s="444"/>
      <c r="I532" s="453">
        <v>2608.79</v>
      </c>
      <c r="J532" s="496"/>
    </row>
    <row r="533" spans="1:10">
      <c r="A533" s="464" t="s">
        <v>219</v>
      </c>
      <c r="B533" s="466">
        <v>31</v>
      </c>
      <c r="C533" s="460">
        <v>43555</v>
      </c>
      <c r="D533" s="501">
        <v>7061060000</v>
      </c>
      <c r="E533" s="443" t="s">
        <v>604</v>
      </c>
      <c r="F533" s="443" t="s">
        <v>622</v>
      </c>
      <c r="G533" s="444"/>
      <c r="H533" s="444"/>
      <c r="I533" s="454"/>
      <c r="J533" s="495">
        <v>2148.9899999999998</v>
      </c>
    </row>
    <row r="534" spans="1:10">
      <c r="A534" s="464" t="s">
        <v>219</v>
      </c>
      <c r="B534" s="466">
        <v>32</v>
      </c>
      <c r="C534" s="460">
        <v>43555</v>
      </c>
      <c r="D534" s="498" t="s">
        <v>181</v>
      </c>
      <c r="E534" s="443" t="s">
        <v>604</v>
      </c>
      <c r="F534" s="443" t="s">
        <v>622</v>
      </c>
      <c r="G534" s="444"/>
      <c r="H534" s="444"/>
      <c r="I534" s="454"/>
      <c r="J534" s="495">
        <v>30</v>
      </c>
    </row>
    <row r="535" spans="1:10">
      <c r="A535" s="464" t="s">
        <v>219</v>
      </c>
      <c r="B535" s="466">
        <v>33</v>
      </c>
      <c r="C535" s="460">
        <v>43555</v>
      </c>
      <c r="D535" s="501">
        <v>4457100000</v>
      </c>
      <c r="E535" s="443" t="s">
        <v>604</v>
      </c>
      <c r="F535" s="443" t="s">
        <v>622</v>
      </c>
      <c r="G535" s="444"/>
      <c r="H535" s="444"/>
      <c r="I535" s="454"/>
      <c r="J535" s="495">
        <v>429.8</v>
      </c>
    </row>
    <row r="536" spans="1:10">
      <c r="A536" s="464" t="s">
        <v>219</v>
      </c>
      <c r="B536" s="466">
        <v>34</v>
      </c>
      <c r="C536" s="460">
        <v>43555</v>
      </c>
      <c r="D536" s="498" t="s">
        <v>282</v>
      </c>
      <c r="E536" s="443" t="s">
        <v>604</v>
      </c>
      <c r="F536" s="443" t="s">
        <v>623</v>
      </c>
      <c r="G536" s="444"/>
      <c r="H536" s="444"/>
      <c r="I536" s="453">
        <v>3630</v>
      </c>
      <c r="J536" s="496"/>
    </row>
    <row r="537" spans="1:10">
      <c r="A537" s="464" t="s">
        <v>219</v>
      </c>
      <c r="B537" s="466">
        <v>35</v>
      </c>
      <c r="C537" s="460">
        <v>43555</v>
      </c>
      <c r="D537" s="501">
        <v>7061080000</v>
      </c>
      <c r="E537" s="443" t="s">
        <v>604</v>
      </c>
      <c r="F537" s="443" t="s">
        <v>623</v>
      </c>
      <c r="G537" s="444"/>
      <c r="H537" s="444"/>
      <c r="I537" s="454"/>
      <c r="J537" s="495">
        <v>3600</v>
      </c>
    </row>
    <row r="538" spans="1:10">
      <c r="A538" s="464" t="s">
        <v>219</v>
      </c>
      <c r="B538" s="466">
        <v>36</v>
      </c>
      <c r="C538" s="460">
        <v>43555</v>
      </c>
      <c r="D538" s="498" t="s">
        <v>284</v>
      </c>
      <c r="E538" s="443" t="s">
        <v>604</v>
      </c>
      <c r="F538" s="443" t="s">
        <v>623</v>
      </c>
      <c r="G538" s="444"/>
      <c r="H538" s="444"/>
      <c r="I538" s="454"/>
      <c r="J538" s="495">
        <v>30</v>
      </c>
    </row>
    <row r="539" spans="1:10">
      <c r="A539" s="464" t="s">
        <v>219</v>
      </c>
      <c r="B539" s="466">
        <v>37</v>
      </c>
      <c r="C539" s="460">
        <v>43555</v>
      </c>
      <c r="D539" s="501">
        <v>6226600000</v>
      </c>
      <c r="E539" s="443" t="s">
        <v>604</v>
      </c>
      <c r="F539" s="443" t="s">
        <v>623</v>
      </c>
      <c r="G539" s="444"/>
      <c r="H539" s="444"/>
      <c r="I539" s="453">
        <v>154.02000000000001</v>
      </c>
      <c r="J539" s="496"/>
    </row>
    <row r="540" spans="1:10">
      <c r="A540" s="464" t="s">
        <v>219</v>
      </c>
      <c r="B540" s="466">
        <v>38</v>
      </c>
      <c r="C540" s="460">
        <v>43555</v>
      </c>
      <c r="D540" s="498" t="s">
        <v>282</v>
      </c>
      <c r="E540" s="443" t="s">
        <v>604</v>
      </c>
      <c r="F540" s="443" t="s">
        <v>623</v>
      </c>
      <c r="G540" s="444"/>
      <c r="H540" s="444"/>
      <c r="I540" s="454"/>
      <c r="J540" s="495">
        <v>154.02000000000001</v>
      </c>
    </row>
    <row r="541" spans="1:10">
      <c r="A541" s="464" t="s">
        <v>219</v>
      </c>
      <c r="B541" s="466">
        <v>39</v>
      </c>
      <c r="C541" s="460">
        <v>43555</v>
      </c>
      <c r="D541" s="498" t="s">
        <v>575</v>
      </c>
      <c r="E541" s="443" t="s">
        <v>604</v>
      </c>
      <c r="F541" s="443" t="s">
        <v>624</v>
      </c>
      <c r="G541" s="444"/>
      <c r="H541" s="444"/>
      <c r="I541" s="453">
        <v>255.84</v>
      </c>
      <c r="J541" s="496"/>
    </row>
    <row r="542" spans="1:10">
      <c r="A542" s="464" t="s">
        <v>219</v>
      </c>
      <c r="B542" s="466">
        <v>40</v>
      </c>
      <c r="C542" s="460">
        <v>43555</v>
      </c>
      <c r="D542" s="501">
        <v>7061090000</v>
      </c>
      <c r="E542" s="443" t="s">
        <v>604</v>
      </c>
      <c r="F542" s="443" t="s">
        <v>624</v>
      </c>
      <c r="G542" s="444"/>
      <c r="H542" s="444"/>
      <c r="I542" s="454"/>
      <c r="J542" s="495">
        <v>178.84</v>
      </c>
    </row>
    <row r="543" spans="1:10">
      <c r="A543" s="464" t="s">
        <v>219</v>
      </c>
      <c r="B543" s="466">
        <v>41</v>
      </c>
      <c r="C543" s="460">
        <v>43555</v>
      </c>
      <c r="D543" s="501">
        <v>1650090000</v>
      </c>
      <c r="E543" s="443" t="s">
        <v>604</v>
      </c>
      <c r="F543" s="443" t="s">
        <v>624</v>
      </c>
      <c r="G543" s="444"/>
      <c r="H543" s="444"/>
      <c r="I543" s="454"/>
      <c r="J543" s="495">
        <v>77</v>
      </c>
    </row>
    <row r="544" spans="1:10">
      <c r="A544" s="464" t="s">
        <v>219</v>
      </c>
      <c r="B544" s="466">
        <v>42</v>
      </c>
      <c r="C544" s="460">
        <v>43555</v>
      </c>
      <c r="D544" s="501">
        <v>1650070000</v>
      </c>
      <c r="E544" s="443" t="s">
        <v>604</v>
      </c>
      <c r="F544" s="443" t="s">
        <v>625</v>
      </c>
      <c r="G544" s="444"/>
      <c r="H544" s="444"/>
      <c r="I544" s="453">
        <v>75</v>
      </c>
      <c r="J544" s="496"/>
    </row>
    <row r="545" spans="1:10">
      <c r="A545" s="464" t="s">
        <v>219</v>
      </c>
      <c r="B545" s="466">
        <v>43</v>
      </c>
      <c r="C545" s="460">
        <v>43555</v>
      </c>
      <c r="D545" s="498" t="s">
        <v>163</v>
      </c>
      <c r="E545" s="443" t="s">
        <v>604</v>
      </c>
      <c r="F545" s="443" t="s">
        <v>625</v>
      </c>
      <c r="G545" s="444"/>
      <c r="H545" s="444"/>
      <c r="I545" s="453">
        <v>3.2</v>
      </c>
      <c r="J545" s="496"/>
    </row>
    <row r="546" spans="1:10">
      <c r="A546" s="464" t="s">
        <v>219</v>
      </c>
      <c r="B546" s="466">
        <v>44</v>
      </c>
      <c r="C546" s="460">
        <v>43555</v>
      </c>
      <c r="D546" s="501">
        <v>7061070000</v>
      </c>
      <c r="E546" s="443" t="s">
        <v>604</v>
      </c>
      <c r="F546" s="443" t="s">
        <v>626</v>
      </c>
      <c r="G546" s="444"/>
      <c r="H546" s="444"/>
      <c r="I546" s="454"/>
      <c r="J546" s="495">
        <v>78.2</v>
      </c>
    </row>
    <row r="547" spans="1:10">
      <c r="A547" s="464" t="s">
        <v>219</v>
      </c>
      <c r="B547" s="466">
        <v>45</v>
      </c>
      <c r="C547" s="460">
        <v>43555</v>
      </c>
      <c r="D547" s="501">
        <v>6152100000</v>
      </c>
      <c r="E547" s="443" t="s">
        <v>604</v>
      </c>
      <c r="F547" s="443" t="s">
        <v>627</v>
      </c>
      <c r="G547" s="444"/>
      <c r="H547" s="444"/>
      <c r="I547" s="453">
        <v>885.5</v>
      </c>
      <c r="J547" s="496"/>
    </row>
    <row r="548" spans="1:10">
      <c r="A548" s="464" t="s">
        <v>219</v>
      </c>
      <c r="B548" s="466">
        <v>46</v>
      </c>
      <c r="C548" s="460">
        <v>43555</v>
      </c>
      <c r="D548" s="498" t="s">
        <v>282</v>
      </c>
      <c r="E548" s="443" t="s">
        <v>604</v>
      </c>
      <c r="F548" s="443" t="s">
        <v>627</v>
      </c>
      <c r="G548" s="444"/>
      <c r="H548" s="444"/>
      <c r="I548" s="454"/>
      <c r="J548" s="495">
        <v>885.5</v>
      </c>
    </row>
    <row r="549" spans="1:10">
      <c r="A549" s="464" t="s">
        <v>219</v>
      </c>
      <c r="B549" s="466">
        <v>47</v>
      </c>
      <c r="C549" s="460">
        <v>43555</v>
      </c>
      <c r="D549" s="501">
        <v>6226600000</v>
      </c>
      <c r="E549" s="443" t="s">
        <v>604</v>
      </c>
      <c r="F549" s="443" t="s">
        <v>628</v>
      </c>
      <c r="G549" s="444"/>
      <c r="H549" s="444"/>
      <c r="I549" s="453">
        <v>11</v>
      </c>
      <c r="J549" s="496"/>
    </row>
    <row r="550" spans="1:10">
      <c r="A550" s="464" t="s">
        <v>219</v>
      </c>
      <c r="B550" s="466">
        <v>48</v>
      </c>
      <c r="C550" s="459">
        <v>43555</v>
      </c>
      <c r="D550" s="482" t="s">
        <v>575</v>
      </c>
      <c r="E550" s="446" t="s">
        <v>604</v>
      </c>
      <c r="F550" s="446" t="s">
        <v>628</v>
      </c>
      <c r="G550" s="447"/>
      <c r="H550" s="447"/>
      <c r="I550" s="454"/>
      <c r="J550" s="540">
        <v>11</v>
      </c>
    </row>
    <row r="551" spans="1:10">
      <c r="A551" s="464" t="s">
        <v>219</v>
      </c>
      <c r="B551" s="466">
        <v>49</v>
      </c>
      <c r="C551" s="425"/>
      <c r="D551" s="462"/>
      <c r="E551" s="432"/>
      <c r="F551" s="449" t="s">
        <v>629</v>
      </c>
      <c r="G551" s="450"/>
      <c r="H551" s="450"/>
      <c r="I551" s="455">
        <v>205143.16</v>
      </c>
      <c r="J551" s="541">
        <v>205143.16</v>
      </c>
    </row>
    <row r="552" spans="1:10">
      <c r="A552" s="380"/>
      <c r="B552" s="467"/>
      <c r="C552" s="426"/>
      <c r="D552" s="461"/>
      <c r="E552" s="433"/>
      <c r="F552" s="437"/>
      <c r="G552" s="438"/>
      <c r="H552" s="438"/>
      <c r="I552" s="458" t="s">
        <v>166</v>
      </c>
      <c r="J552" s="458" t="s">
        <v>166</v>
      </c>
    </row>
    <row r="555" spans="1:10">
      <c r="A555" s="464"/>
      <c r="B555" s="481"/>
      <c r="C555" s="480" t="s">
        <v>1</v>
      </c>
      <c r="D555" s="428" t="s">
        <v>156</v>
      </c>
      <c r="E555" s="434" t="s">
        <v>2</v>
      </c>
      <c r="F555" s="434" t="s">
        <v>3</v>
      </c>
      <c r="G555" s="439"/>
      <c r="H555" s="439"/>
      <c r="I555" s="451" t="s">
        <v>157</v>
      </c>
      <c r="J555" s="451" t="s">
        <v>158</v>
      </c>
    </row>
    <row r="556" spans="1:10">
      <c r="A556" s="464" t="s">
        <v>219</v>
      </c>
      <c r="B556" s="465">
        <v>1</v>
      </c>
      <c r="C556" s="463">
        <v>43646</v>
      </c>
      <c r="D556" s="487" t="s">
        <v>159</v>
      </c>
      <c r="E556" s="440" t="s">
        <v>630</v>
      </c>
      <c r="F556" s="440" t="s">
        <v>631</v>
      </c>
      <c r="G556" s="441"/>
      <c r="H556" s="441"/>
      <c r="I556" s="452">
        <v>185474.36</v>
      </c>
      <c r="J556" s="478"/>
    </row>
    <row r="557" spans="1:10">
      <c r="A557" s="464" t="s">
        <v>219</v>
      </c>
      <c r="B557" s="466">
        <v>2</v>
      </c>
      <c r="C557" s="460">
        <v>43646</v>
      </c>
      <c r="D557" s="501">
        <v>7061010000</v>
      </c>
      <c r="E557" s="443" t="s">
        <v>630</v>
      </c>
      <c r="F557" s="443" t="s">
        <v>631</v>
      </c>
      <c r="G557" s="444"/>
      <c r="H557" s="444"/>
      <c r="I557" s="454"/>
      <c r="J557" s="453">
        <v>153833.89000000001</v>
      </c>
    </row>
    <row r="558" spans="1:10">
      <c r="A558" s="464" t="s">
        <v>219</v>
      </c>
      <c r="B558" s="466">
        <v>3</v>
      </c>
      <c r="C558" s="460">
        <v>43646</v>
      </c>
      <c r="D558" s="498" t="s">
        <v>179</v>
      </c>
      <c r="E558" s="443" t="s">
        <v>630</v>
      </c>
      <c r="F558" s="443" t="s">
        <v>631</v>
      </c>
      <c r="G558" s="444"/>
      <c r="H558" s="444"/>
      <c r="I558" s="454"/>
      <c r="J558" s="453">
        <v>2310</v>
      </c>
    </row>
    <row r="559" spans="1:10">
      <c r="A559" s="464" t="s">
        <v>219</v>
      </c>
      <c r="B559" s="466">
        <v>4</v>
      </c>
      <c r="C559" s="460">
        <v>43646</v>
      </c>
      <c r="D559" s="501">
        <v>4457100000</v>
      </c>
      <c r="E559" s="443" t="s">
        <v>630</v>
      </c>
      <c r="F559" s="443" t="s">
        <v>631</v>
      </c>
      <c r="G559" s="444"/>
      <c r="H559" s="444"/>
      <c r="I559" s="454"/>
      <c r="J559" s="453">
        <v>32426.78</v>
      </c>
    </row>
    <row r="560" spans="1:10">
      <c r="A560" s="464" t="s">
        <v>219</v>
      </c>
      <c r="B560" s="466">
        <v>5</v>
      </c>
      <c r="C560" s="460">
        <v>43646</v>
      </c>
      <c r="D560" s="498" t="s">
        <v>179</v>
      </c>
      <c r="E560" s="443" t="s">
        <v>630</v>
      </c>
      <c r="F560" s="443" t="s">
        <v>606</v>
      </c>
      <c r="G560" s="444"/>
      <c r="H560" s="444"/>
      <c r="I560" s="454"/>
      <c r="J560" s="453">
        <v>8300</v>
      </c>
    </row>
    <row r="561" spans="1:10">
      <c r="A561" s="464" t="s">
        <v>219</v>
      </c>
      <c r="B561" s="466">
        <v>6</v>
      </c>
      <c r="C561" s="460">
        <v>43646</v>
      </c>
      <c r="D561" s="501">
        <v>6226600000</v>
      </c>
      <c r="E561" s="443" t="s">
        <v>630</v>
      </c>
      <c r="F561" s="443" t="s">
        <v>631</v>
      </c>
      <c r="G561" s="444"/>
      <c r="H561" s="444"/>
      <c r="I561" s="453">
        <v>6890.47</v>
      </c>
      <c r="J561" s="454"/>
    </row>
    <row r="562" spans="1:10">
      <c r="A562" s="464" t="s">
        <v>219</v>
      </c>
      <c r="B562" s="466">
        <v>7</v>
      </c>
      <c r="C562" s="460">
        <v>43646</v>
      </c>
      <c r="D562" s="501">
        <v>4456600000</v>
      </c>
      <c r="E562" s="443" t="s">
        <v>630</v>
      </c>
      <c r="F562" s="443" t="s">
        <v>631</v>
      </c>
      <c r="G562" s="444"/>
      <c r="H562" s="444"/>
      <c r="I562" s="453">
        <v>1378.09</v>
      </c>
      <c r="J562" s="454"/>
    </row>
    <row r="563" spans="1:10">
      <c r="A563" s="464" t="s">
        <v>219</v>
      </c>
      <c r="B563" s="466">
        <v>8</v>
      </c>
      <c r="C563" s="460">
        <v>43646</v>
      </c>
      <c r="D563" s="501">
        <v>4671100000</v>
      </c>
      <c r="E563" s="542" t="s">
        <v>630</v>
      </c>
      <c r="F563" s="542" t="s">
        <v>632</v>
      </c>
      <c r="G563" s="543"/>
      <c r="H563" s="543"/>
      <c r="I563" s="504">
        <v>3127.75</v>
      </c>
      <c r="J563" s="486"/>
    </row>
    <row r="564" spans="1:10">
      <c r="A564" s="464" t="s">
        <v>219</v>
      </c>
      <c r="B564" s="466">
        <v>9</v>
      </c>
      <c r="C564" s="460">
        <v>43646</v>
      </c>
      <c r="D564" s="501">
        <v>6226600000</v>
      </c>
      <c r="E564" s="443" t="s">
        <v>630</v>
      </c>
      <c r="F564" s="443" t="s">
        <v>633</v>
      </c>
      <c r="G564" s="444"/>
      <c r="H564" s="444"/>
      <c r="I564" s="453">
        <v>91.31</v>
      </c>
      <c r="J564" s="454"/>
    </row>
    <row r="565" spans="1:10">
      <c r="A565" s="464" t="s">
        <v>219</v>
      </c>
      <c r="B565" s="466">
        <v>10</v>
      </c>
      <c r="C565" s="460">
        <v>43646</v>
      </c>
      <c r="D565" s="501">
        <v>4456600000</v>
      </c>
      <c r="E565" s="443" t="s">
        <v>630</v>
      </c>
      <c r="F565" s="443" t="s">
        <v>633</v>
      </c>
      <c r="G565" s="444"/>
      <c r="H565" s="444"/>
      <c r="I565" s="453">
        <v>18.260000000000002</v>
      </c>
      <c r="J565" s="454"/>
    </row>
    <row r="566" spans="1:10">
      <c r="A566" s="464" t="s">
        <v>219</v>
      </c>
      <c r="B566" s="466">
        <v>11</v>
      </c>
      <c r="C566" s="460">
        <v>43646</v>
      </c>
      <c r="D566" s="498" t="s">
        <v>164</v>
      </c>
      <c r="E566" s="443" t="s">
        <v>630</v>
      </c>
      <c r="F566" s="443" t="s">
        <v>633</v>
      </c>
      <c r="G566" s="444"/>
      <c r="H566" s="444"/>
      <c r="I566" s="454"/>
      <c r="J566" s="453">
        <v>109.57</v>
      </c>
    </row>
    <row r="567" spans="1:10">
      <c r="A567" s="464" t="s">
        <v>219</v>
      </c>
      <c r="B567" s="466">
        <v>12</v>
      </c>
      <c r="C567" s="460">
        <v>43646</v>
      </c>
      <c r="D567" s="501">
        <v>6226600000</v>
      </c>
      <c r="E567" s="443" t="s">
        <v>630</v>
      </c>
      <c r="F567" s="443" t="s">
        <v>634</v>
      </c>
      <c r="G567" s="444"/>
      <c r="H567" s="444"/>
      <c r="I567" s="453">
        <v>10.19</v>
      </c>
      <c r="J567" s="454"/>
    </row>
    <row r="568" spans="1:10">
      <c r="A568" s="464" t="s">
        <v>219</v>
      </c>
      <c r="B568" s="466">
        <v>13</v>
      </c>
      <c r="C568" s="460">
        <v>43646</v>
      </c>
      <c r="D568" s="498" t="s">
        <v>161</v>
      </c>
      <c r="E568" s="443" t="s">
        <v>630</v>
      </c>
      <c r="F568" s="443" t="s">
        <v>634</v>
      </c>
      <c r="G568" s="444"/>
      <c r="H568" s="444"/>
      <c r="I568" s="454"/>
      <c r="J568" s="453">
        <v>10.19</v>
      </c>
    </row>
    <row r="569" spans="1:10">
      <c r="A569" s="464" t="s">
        <v>219</v>
      </c>
      <c r="B569" s="466">
        <v>14</v>
      </c>
      <c r="C569" s="460">
        <v>43646</v>
      </c>
      <c r="D569" s="501">
        <v>6226600000</v>
      </c>
      <c r="E569" s="443" t="s">
        <v>630</v>
      </c>
      <c r="F569" s="443" t="s">
        <v>635</v>
      </c>
      <c r="G569" s="444"/>
      <c r="H569" s="444"/>
      <c r="I569" s="453">
        <v>11</v>
      </c>
      <c r="J569" s="454"/>
    </row>
    <row r="570" spans="1:10">
      <c r="A570" s="464" t="s">
        <v>219</v>
      </c>
      <c r="B570" s="466">
        <v>15</v>
      </c>
      <c r="C570" s="460">
        <v>43646</v>
      </c>
      <c r="D570" s="501">
        <v>4456600000</v>
      </c>
      <c r="E570" s="443" t="s">
        <v>630</v>
      </c>
      <c r="F570" s="443" t="s">
        <v>635</v>
      </c>
      <c r="G570" s="444"/>
      <c r="H570" s="444"/>
      <c r="I570" s="453">
        <v>2.2000000000000002</v>
      </c>
      <c r="J570" s="454"/>
    </row>
    <row r="571" spans="1:10">
      <c r="A571" s="464" t="s">
        <v>219</v>
      </c>
      <c r="B571" s="466">
        <v>16</v>
      </c>
      <c r="C571" s="460">
        <v>43646</v>
      </c>
      <c r="D571" s="498" t="s">
        <v>164</v>
      </c>
      <c r="E571" s="443" t="s">
        <v>630</v>
      </c>
      <c r="F571" s="443" t="s">
        <v>635</v>
      </c>
      <c r="G571" s="444"/>
      <c r="H571" s="444"/>
      <c r="I571" s="454"/>
      <c r="J571" s="453">
        <v>13.2</v>
      </c>
    </row>
    <row r="572" spans="1:10">
      <c r="A572" s="464" t="s">
        <v>219</v>
      </c>
      <c r="B572" s="466">
        <v>17</v>
      </c>
      <c r="C572" s="460">
        <v>43646</v>
      </c>
      <c r="D572" s="498" t="s">
        <v>164</v>
      </c>
      <c r="E572" s="443" t="s">
        <v>630</v>
      </c>
      <c r="F572" s="443" t="s">
        <v>636</v>
      </c>
      <c r="G572" s="444"/>
      <c r="H572" s="444"/>
      <c r="I572" s="453">
        <v>314.3</v>
      </c>
      <c r="J572" s="454"/>
    </row>
    <row r="573" spans="1:10">
      <c r="A573" s="464" t="s">
        <v>219</v>
      </c>
      <c r="B573" s="466">
        <v>18</v>
      </c>
      <c r="C573" s="460">
        <v>43646</v>
      </c>
      <c r="D573" s="501">
        <v>4457100000</v>
      </c>
      <c r="E573" s="443" t="s">
        <v>630</v>
      </c>
      <c r="F573" s="443" t="s">
        <v>636</v>
      </c>
      <c r="G573" s="444"/>
      <c r="H573" s="444"/>
      <c r="I573" s="454"/>
      <c r="J573" s="453">
        <v>82.08</v>
      </c>
    </row>
    <row r="574" spans="1:10">
      <c r="A574" s="464" t="s">
        <v>219</v>
      </c>
      <c r="B574" s="466">
        <v>19</v>
      </c>
      <c r="C574" s="460">
        <v>43646</v>
      </c>
      <c r="D574" s="501">
        <v>7061060000</v>
      </c>
      <c r="E574" s="443" t="s">
        <v>630</v>
      </c>
      <c r="F574" s="443" t="s">
        <v>637</v>
      </c>
      <c r="G574" s="444"/>
      <c r="H574" s="444"/>
      <c r="I574" s="454"/>
      <c r="J574" s="453">
        <v>77.599999999999994</v>
      </c>
    </row>
    <row r="575" spans="1:10">
      <c r="A575" s="464" t="s">
        <v>219</v>
      </c>
      <c r="B575" s="466">
        <v>20</v>
      </c>
      <c r="C575" s="460">
        <v>43646</v>
      </c>
      <c r="D575" s="501">
        <v>7061060000</v>
      </c>
      <c r="E575" s="443" t="s">
        <v>630</v>
      </c>
      <c r="F575" s="443" t="s">
        <v>638</v>
      </c>
      <c r="G575" s="444"/>
      <c r="H575" s="444"/>
      <c r="I575" s="454"/>
      <c r="J575" s="453">
        <v>77.599999999999994</v>
      </c>
    </row>
    <row r="576" spans="1:10">
      <c r="A576" s="464" t="s">
        <v>219</v>
      </c>
      <c r="B576" s="466">
        <v>21</v>
      </c>
      <c r="C576" s="460">
        <v>43646</v>
      </c>
      <c r="D576" s="501">
        <v>7061060000</v>
      </c>
      <c r="E576" s="443" t="s">
        <v>630</v>
      </c>
      <c r="F576" s="443" t="s">
        <v>639</v>
      </c>
      <c r="G576" s="444"/>
      <c r="H576" s="444"/>
      <c r="I576" s="454"/>
      <c r="J576" s="453">
        <v>76.05</v>
      </c>
    </row>
    <row r="577" spans="1:10">
      <c r="A577" s="464" t="s">
        <v>219</v>
      </c>
      <c r="B577" s="466">
        <v>22</v>
      </c>
      <c r="C577" s="460">
        <v>43646</v>
      </c>
      <c r="D577" s="501">
        <v>1650060000</v>
      </c>
      <c r="E577" s="443" t="s">
        <v>630</v>
      </c>
      <c r="F577" s="443" t="s">
        <v>640</v>
      </c>
      <c r="G577" s="444"/>
      <c r="H577" s="444"/>
      <c r="I577" s="454"/>
      <c r="J577" s="453">
        <v>0.97</v>
      </c>
    </row>
    <row r="578" spans="1:10">
      <c r="A578" s="464" t="s">
        <v>219</v>
      </c>
      <c r="B578" s="466">
        <v>23</v>
      </c>
      <c r="C578" s="460">
        <v>43646</v>
      </c>
      <c r="D578" s="498" t="s">
        <v>161</v>
      </c>
      <c r="E578" s="443" t="s">
        <v>630</v>
      </c>
      <c r="F578" s="443" t="s">
        <v>641</v>
      </c>
      <c r="G578" s="444"/>
      <c r="H578" s="444"/>
      <c r="I578" s="453">
        <v>242.49</v>
      </c>
      <c r="J578" s="454"/>
    </row>
    <row r="579" spans="1:10">
      <c r="A579" s="464" t="s">
        <v>219</v>
      </c>
      <c r="B579" s="466">
        <v>24</v>
      </c>
      <c r="C579" s="460">
        <v>43646</v>
      </c>
      <c r="D579" s="501">
        <v>7061040000</v>
      </c>
      <c r="E579" s="443" t="s">
        <v>630</v>
      </c>
      <c r="F579" s="443" t="s">
        <v>641</v>
      </c>
      <c r="G579" s="444"/>
      <c r="H579" s="444"/>
      <c r="I579" s="454"/>
      <c r="J579" s="453">
        <v>242.49</v>
      </c>
    </row>
    <row r="580" spans="1:10">
      <c r="A580" s="464" t="s">
        <v>219</v>
      </c>
      <c r="B580" s="466">
        <v>25</v>
      </c>
      <c r="C580" s="460">
        <v>43646</v>
      </c>
      <c r="D580" s="498" t="s">
        <v>164</v>
      </c>
      <c r="E580" s="443" t="s">
        <v>630</v>
      </c>
      <c r="F580" s="443" t="s">
        <v>642</v>
      </c>
      <c r="G580" s="444"/>
      <c r="H580" s="444"/>
      <c r="I580" s="453">
        <v>2608.79</v>
      </c>
      <c r="J580" s="454"/>
    </row>
    <row r="581" spans="1:10">
      <c r="A581" s="464" t="s">
        <v>219</v>
      </c>
      <c r="B581" s="466">
        <v>26</v>
      </c>
      <c r="C581" s="460">
        <v>43646</v>
      </c>
      <c r="D581" s="498" t="s">
        <v>164</v>
      </c>
      <c r="E581" s="443" t="s">
        <v>630</v>
      </c>
      <c r="F581" s="443" t="s">
        <v>642</v>
      </c>
      <c r="G581" s="444"/>
      <c r="H581" s="444"/>
      <c r="I581" s="453">
        <v>88.01</v>
      </c>
      <c r="J581" s="454"/>
    </row>
    <row r="582" spans="1:10">
      <c r="A582" s="464" t="s">
        <v>219</v>
      </c>
      <c r="B582" s="466">
        <v>27</v>
      </c>
      <c r="C582" s="460">
        <v>43646</v>
      </c>
      <c r="D582" s="501">
        <v>7061060000</v>
      </c>
      <c r="E582" s="443" t="s">
        <v>630</v>
      </c>
      <c r="F582" s="443" t="s">
        <v>642</v>
      </c>
      <c r="G582" s="444"/>
      <c r="H582" s="444"/>
      <c r="I582" s="454"/>
      <c r="J582" s="453">
        <v>2171.96</v>
      </c>
    </row>
    <row r="583" spans="1:10">
      <c r="A583" s="464" t="s">
        <v>219</v>
      </c>
      <c r="B583" s="466">
        <v>28</v>
      </c>
      <c r="C583" s="460">
        <v>43646</v>
      </c>
      <c r="D583" s="498" t="s">
        <v>181</v>
      </c>
      <c r="E583" s="443" t="s">
        <v>630</v>
      </c>
      <c r="F583" s="443" t="s">
        <v>642</v>
      </c>
      <c r="G583" s="444"/>
      <c r="H583" s="444"/>
      <c r="I583" s="454"/>
      <c r="J583" s="453">
        <v>30</v>
      </c>
    </row>
    <row r="584" spans="1:10">
      <c r="A584" s="464" t="s">
        <v>219</v>
      </c>
      <c r="B584" s="466">
        <v>29</v>
      </c>
      <c r="C584" s="460">
        <v>43646</v>
      </c>
      <c r="D584" s="501">
        <v>4457100000</v>
      </c>
      <c r="E584" s="443" t="s">
        <v>630</v>
      </c>
      <c r="F584" s="443" t="s">
        <v>642</v>
      </c>
      <c r="G584" s="444"/>
      <c r="H584" s="444"/>
      <c r="I584" s="454"/>
      <c r="J584" s="453">
        <v>434.39</v>
      </c>
    </row>
    <row r="585" spans="1:10">
      <c r="A585" s="464" t="s">
        <v>219</v>
      </c>
      <c r="B585" s="466">
        <v>30</v>
      </c>
      <c r="C585" s="460">
        <v>43646</v>
      </c>
      <c r="D585" s="501">
        <v>1650060000</v>
      </c>
      <c r="E585" s="443" t="s">
        <v>630</v>
      </c>
      <c r="F585" s="443" t="s">
        <v>640</v>
      </c>
      <c r="G585" s="444"/>
      <c r="H585" s="444"/>
      <c r="I585" s="454"/>
      <c r="J585" s="453">
        <v>60.45</v>
      </c>
    </row>
    <row r="586" spans="1:10">
      <c r="A586" s="464" t="s">
        <v>219</v>
      </c>
      <c r="B586" s="466">
        <v>31</v>
      </c>
      <c r="C586" s="460">
        <v>43646</v>
      </c>
      <c r="D586" s="498" t="s">
        <v>282</v>
      </c>
      <c r="E586" s="443" t="s">
        <v>630</v>
      </c>
      <c r="F586" s="443" t="s">
        <v>643</v>
      </c>
      <c r="G586" s="444"/>
      <c r="H586" s="444"/>
      <c r="I586" s="453">
        <v>3630</v>
      </c>
      <c r="J586" s="454"/>
    </row>
    <row r="587" spans="1:10">
      <c r="A587" s="464" t="s">
        <v>219</v>
      </c>
      <c r="B587" s="466">
        <v>32</v>
      </c>
      <c r="C587" s="460">
        <v>43646</v>
      </c>
      <c r="D587" s="501">
        <v>7061080000</v>
      </c>
      <c r="E587" s="443" t="s">
        <v>630</v>
      </c>
      <c r="F587" s="443" t="s">
        <v>643</v>
      </c>
      <c r="G587" s="444"/>
      <c r="H587" s="444"/>
      <c r="I587" s="454"/>
      <c r="J587" s="453">
        <v>3600</v>
      </c>
    </row>
    <row r="588" spans="1:10">
      <c r="A588" s="464" t="s">
        <v>219</v>
      </c>
      <c r="B588" s="466">
        <v>33</v>
      </c>
      <c r="C588" s="460">
        <v>43646</v>
      </c>
      <c r="D588" s="498" t="s">
        <v>284</v>
      </c>
      <c r="E588" s="443" t="s">
        <v>630</v>
      </c>
      <c r="F588" s="443" t="s">
        <v>643</v>
      </c>
      <c r="G588" s="444"/>
      <c r="H588" s="444"/>
      <c r="I588" s="454"/>
      <c r="J588" s="453">
        <v>30</v>
      </c>
    </row>
    <row r="589" spans="1:10">
      <c r="A589" s="464" t="s">
        <v>219</v>
      </c>
      <c r="B589" s="466">
        <v>34</v>
      </c>
      <c r="C589" s="460">
        <v>43646</v>
      </c>
      <c r="D589" s="501">
        <v>6226600000</v>
      </c>
      <c r="E589" s="443" t="s">
        <v>630</v>
      </c>
      <c r="F589" s="443" t="s">
        <v>643</v>
      </c>
      <c r="G589" s="444"/>
      <c r="H589" s="444"/>
      <c r="I589" s="453">
        <v>152.47</v>
      </c>
      <c r="J589" s="454"/>
    </row>
    <row r="590" spans="1:10">
      <c r="A590" s="464" t="s">
        <v>219</v>
      </c>
      <c r="B590" s="466">
        <v>35</v>
      </c>
      <c r="C590" s="460">
        <v>43646</v>
      </c>
      <c r="D590" s="498" t="s">
        <v>282</v>
      </c>
      <c r="E590" s="443" t="s">
        <v>630</v>
      </c>
      <c r="F590" s="443" t="s">
        <v>643</v>
      </c>
      <c r="G590" s="444"/>
      <c r="H590" s="444"/>
      <c r="I590" s="454"/>
      <c r="J590" s="453">
        <v>152.47</v>
      </c>
    </row>
    <row r="591" spans="1:10">
      <c r="A591" s="464" t="s">
        <v>219</v>
      </c>
      <c r="B591" s="466">
        <v>36</v>
      </c>
      <c r="C591" s="460">
        <v>43646</v>
      </c>
      <c r="D591" s="498" t="s">
        <v>575</v>
      </c>
      <c r="E591" s="443" t="s">
        <v>630</v>
      </c>
      <c r="F591" s="443" t="s">
        <v>644</v>
      </c>
      <c r="G591" s="444"/>
      <c r="H591" s="444"/>
      <c r="I591" s="453">
        <v>231</v>
      </c>
      <c r="J591" s="454"/>
    </row>
    <row r="592" spans="1:10">
      <c r="A592" s="464" t="s">
        <v>219</v>
      </c>
      <c r="B592" s="466">
        <v>37</v>
      </c>
      <c r="C592" s="460">
        <v>43646</v>
      </c>
      <c r="D592" s="501">
        <v>7061090000</v>
      </c>
      <c r="E592" s="443" t="s">
        <v>630</v>
      </c>
      <c r="F592" s="443" t="s">
        <v>644</v>
      </c>
      <c r="G592" s="444"/>
      <c r="H592" s="444"/>
      <c r="I592" s="454"/>
      <c r="J592" s="453">
        <v>231</v>
      </c>
    </row>
    <row r="593" spans="1:10">
      <c r="A593" s="464" t="s">
        <v>219</v>
      </c>
      <c r="B593" s="466">
        <v>38</v>
      </c>
      <c r="C593" s="460">
        <v>43646</v>
      </c>
      <c r="D593" s="501">
        <v>6226600000</v>
      </c>
      <c r="E593" s="443" t="s">
        <v>630</v>
      </c>
      <c r="F593" s="443" t="s">
        <v>645</v>
      </c>
      <c r="G593" s="444"/>
      <c r="H593" s="444"/>
      <c r="I593" s="453">
        <v>9.6999999999999993</v>
      </c>
      <c r="J593" s="454"/>
    </row>
    <row r="594" spans="1:10">
      <c r="A594" s="464" t="s">
        <v>219</v>
      </c>
      <c r="B594" s="466">
        <v>39</v>
      </c>
      <c r="C594" s="459">
        <v>43646</v>
      </c>
      <c r="D594" s="482" t="s">
        <v>575</v>
      </c>
      <c r="E594" s="446" t="s">
        <v>630</v>
      </c>
      <c r="F594" s="446" t="s">
        <v>645</v>
      </c>
      <c r="G594" s="447"/>
      <c r="H594" s="447"/>
      <c r="I594" s="454"/>
      <c r="J594" s="479">
        <v>9.6999999999999993</v>
      </c>
    </row>
    <row r="595" spans="1:10">
      <c r="A595" s="464" t="s">
        <v>219</v>
      </c>
      <c r="B595" s="466">
        <v>40</v>
      </c>
      <c r="C595" s="425"/>
      <c r="D595" s="462"/>
      <c r="E595" s="432"/>
      <c r="F595" s="449" t="s">
        <v>646</v>
      </c>
      <c r="G595" s="450"/>
      <c r="H595" s="450"/>
      <c r="I595" s="455">
        <v>204280.39</v>
      </c>
      <c r="J595" s="455">
        <v>204280.39</v>
      </c>
    </row>
    <row r="596" spans="1:10">
      <c r="A596" s="380"/>
      <c r="B596" s="467"/>
      <c r="C596" s="426"/>
      <c r="D596" s="461"/>
      <c r="E596" s="433"/>
      <c r="F596" s="437"/>
      <c r="G596" s="438"/>
      <c r="H596" s="438"/>
      <c r="I596" s="458" t="s">
        <v>166</v>
      </c>
      <c r="J596" s="458" t="s">
        <v>166</v>
      </c>
    </row>
    <row r="597" spans="1:10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</row>
    <row r="598" spans="1:10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</row>
    <row r="599" spans="1:10">
      <c r="A599" s="464"/>
      <c r="B599" s="481"/>
      <c r="C599" s="480" t="s">
        <v>1</v>
      </c>
      <c r="D599" s="428" t="s">
        <v>156</v>
      </c>
      <c r="E599" s="434" t="s">
        <v>2</v>
      </c>
      <c r="F599" s="434" t="s">
        <v>3</v>
      </c>
      <c r="G599" s="439"/>
      <c r="H599" s="439"/>
      <c r="I599" s="451" t="s">
        <v>157</v>
      </c>
      <c r="J599" s="451" t="s">
        <v>158</v>
      </c>
    </row>
    <row r="600" spans="1:10">
      <c r="A600" s="464" t="s">
        <v>219</v>
      </c>
      <c r="B600" s="465">
        <v>1</v>
      </c>
      <c r="C600" s="463">
        <v>43738</v>
      </c>
      <c r="D600" s="487" t="s">
        <v>159</v>
      </c>
      <c r="E600" s="440" t="s">
        <v>647</v>
      </c>
      <c r="F600" s="440" t="s">
        <v>648</v>
      </c>
      <c r="G600" s="441"/>
      <c r="H600" s="441"/>
      <c r="I600" s="452">
        <v>192535.89</v>
      </c>
      <c r="J600" s="478"/>
    </row>
    <row r="601" spans="1:10">
      <c r="A601" s="464" t="s">
        <v>219</v>
      </c>
      <c r="B601" s="466">
        <v>2</v>
      </c>
      <c r="C601" s="460">
        <v>43738</v>
      </c>
      <c r="D601" s="501">
        <v>7061010000</v>
      </c>
      <c r="E601" s="443" t="s">
        <v>647</v>
      </c>
      <c r="F601" s="443" t="s">
        <v>648</v>
      </c>
      <c r="G601" s="444"/>
      <c r="H601" s="444"/>
      <c r="I601" s="454"/>
      <c r="J601" s="453">
        <v>157156.04</v>
      </c>
    </row>
    <row r="602" spans="1:10">
      <c r="A602" s="464" t="s">
        <v>219</v>
      </c>
      <c r="B602" s="466">
        <v>3</v>
      </c>
      <c r="C602" s="460">
        <v>43738</v>
      </c>
      <c r="D602" s="501">
        <v>7061010000</v>
      </c>
      <c r="E602" s="443" t="s">
        <v>647</v>
      </c>
      <c r="F602" s="443" t="s">
        <v>352</v>
      </c>
      <c r="G602" s="444"/>
      <c r="H602" s="444"/>
      <c r="I602" s="454"/>
      <c r="J602" s="453">
        <v>584.11</v>
      </c>
    </row>
    <row r="603" spans="1:10">
      <c r="A603" s="464" t="s">
        <v>219</v>
      </c>
      <c r="B603" s="466">
        <v>4</v>
      </c>
      <c r="C603" s="460">
        <v>43738</v>
      </c>
      <c r="D603" s="498" t="s">
        <v>179</v>
      </c>
      <c r="E603" s="443" t="s">
        <v>647</v>
      </c>
      <c r="F603" s="443" t="s">
        <v>648</v>
      </c>
      <c r="G603" s="444"/>
      <c r="H603" s="444"/>
      <c r="I603" s="454"/>
      <c r="J603" s="453">
        <v>2310</v>
      </c>
    </row>
    <row r="604" spans="1:10">
      <c r="A604" s="464" t="s">
        <v>219</v>
      </c>
      <c r="B604" s="466">
        <v>5</v>
      </c>
      <c r="C604" s="460">
        <v>43738</v>
      </c>
      <c r="D604" s="498" t="s">
        <v>179</v>
      </c>
      <c r="E604" s="443" t="s">
        <v>647</v>
      </c>
      <c r="F604" s="443" t="s">
        <v>649</v>
      </c>
      <c r="G604" s="444"/>
      <c r="H604" s="444"/>
      <c r="I604" s="454"/>
      <c r="J604" s="453">
        <v>1198.8699999999999</v>
      </c>
    </row>
    <row r="605" spans="1:10">
      <c r="A605" s="464" t="s">
        <v>219</v>
      </c>
      <c r="B605" s="466">
        <v>6</v>
      </c>
      <c r="C605" s="460">
        <v>43738</v>
      </c>
      <c r="D605" s="498" t="s">
        <v>179</v>
      </c>
      <c r="E605" s="443" t="s">
        <v>647</v>
      </c>
      <c r="F605" s="443" t="s">
        <v>650</v>
      </c>
      <c r="G605" s="444"/>
      <c r="H605" s="444"/>
      <c r="I605" s="454"/>
      <c r="J605" s="453">
        <v>393.73</v>
      </c>
    </row>
    <row r="606" spans="1:10">
      <c r="A606" s="464" t="s">
        <v>219</v>
      </c>
      <c r="B606" s="466">
        <v>7</v>
      </c>
      <c r="C606" s="460">
        <v>43738</v>
      </c>
      <c r="D606" s="501">
        <v>4457100000</v>
      </c>
      <c r="E606" s="443" t="s">
        <v>647</v>
      </c>
      <c r="F606" s="443" t="s">
        <v>648</v>
      </c>
      <c r="G606" s="444"/>
      <c r="H606" s="444"/>
      <c r="I606" s="454"/>
      <c r="J606" s="453">
        <v>33208.03</v>
      </c>
    </row>
    <row r="607" spans="1:10">
      <c r="A607" s="464" t="s">
        <v>219</v>
      </c>
      <c r="B607" s="466">
        <v>8</v>
      </c>
      <c r="C607" s="460">
        <v>43738</v>
      </c>
      <c r="D607" s="498" t="s">
        <v>179</v>
      </c>
      <c r="E607" s="443" t="s">
        <v>647</v>
      </c>
      <c r="F607" s="443" t="s">
        <v>606</v>
      </c>
      <c r="G607" s="444"/>
      <c r="H607" s="444"/>
      <c r="I607" s="454"/>
      <c r="J607" s="453">
        <v>8300</v>
      </c>
    </row>
    <row r="608" spans="1:10">
      <c r="A608" s="464" t="s">
        <v>219</v>
      </c>
      <c r="B608" s="466">
        <v>9</v>
      </c>
      <c r="C608" s="460">
        <v>43738</v>
      </c>
      <c r="D608" s="498" t="s">
        <v>179</v>
      </c>
      <c r="E608" s="443" t="s">
        <v>647</v>
      </c>
      <c r="F608" s="443" t="s">
        <v>293</v>
      </c>
      <c r="G608" s="444"/>
      <c r="H608" s="444"/>
      <c r="I608" s="454"/>
      <c r="J608" s="453">
        <v>871</v>
      </c>
    </row>
    <row r="609" spans="1:10">
      <c r="A609" s="464" t="s">
        <v>219</v>
      </c>
      <c r="B609" s="466">
        <v>10</v>
      </c>
      <c r="C609" s="460">
        <v>43738</v>
      </c>
      <c r="D609" s="501">
        <v>4457100000</v>
      </c>
      <c r="E609" s="443" t="s">
        <v>647</v>
      </c>
      <c r="F609" s="443" t="s">
        <v>293</v>
      </c>
      <c r="G609" s="444"/>
      <c r="H609" s="444"/>
      <c r="I609" s="454"/>
      <c r="J609" s="453">
        <v>174.2</v>
      </c>
    </row>
    <row r="610" spans="1:10">
      <c r="A610" s="464" t="s">
        <v>219</v>
      </c>
      <c r="B610" s="466">
        <v>11</v>
      </c>
      <c r="C610" s="460">
        <v>43738</v>
      </c>
      <c r="D610" s="501">
        <v>6226600000</v>
      </c>
      <c r="E610" s="443" t="s">
        <v>647</v>
      </c>
      <c r="F610" s="443" t="s">
        <v>648</v>
      </c>
      <c r="G610" s="444"/>
      <c r="H610" s="444"/>
      <c r="I610" s="453">
        <v>7110.28</v>
      </c>
      <c r="J610" s="454"/>
    </row>
    <row r="611" spans="1:10">
      <c r="A611" s="464" t="s">
        <v>219</v>
      </c>
      <c r="B611" s="466">
        <v>12</v>
      </c>
      <c r="C611" s="460">
        <v>43738</v>
      </c>
      <c r="D611" s="501">
        <v>4456600000</v>
      </c>
      <c r="E611" s="443" t="s">
        <v>647</v>
      </c>
      <c r="F611" s="443" t="s">
        <v>648</v>
      </c>
      <c r="G611" s="444"/>
      <c r="H611" s="444"/>
      <c r="I611" s="453">
        <v>1422.06</v>
      </c>
      <c r="J611" s="454"/>
    </row>
    <row r="612" spans="1:10">
      <c r="A612" s="464" t="s">
        <v>219</v>
      </c>
      <c r="B612" s="466">
        <v>13</v>
      </c>
      <c r="C612" s="460">
        <v>43738</v>
      </c>
      <c r="D612" s="501">
        <v>4671100000</v>
      </c>
      <c r="E612" s="443" t="s">
        <v>647</v>
      </c>
      <c r="F612" s="443" t="s">
        <v>651</v>
      </c>
      <c r="G612" s="444"/>
      <c r="H612" s="444"/>
      <c r="I612" s="453">
        <v>3127.75</v>
      </c>
      <c r="J612" s="454"/>
    </row>
    <row r="613" spans="1:10">
      <c r="A613" s="464" t="s">
        <v>219</v>
      </c>
      <c r="B613" s="466">
        <v>14</v>
      </c>
      <c r="C613" s="460">
        <v>43738</v>
      </c>
      <c r="D613" s="501">
        <v>6226600000</v>
      </c>
      <c r="E613" s="443" t="s">
        <v>647</v>
      </c>
      <c r="F613" s="443" t="s">
        <v>652</v>
      </c>
      <c r="G613" s="444"/>
      <c r="H613" s="444"/>
      <c r="I613" s="453">
        <v>93.85</v>
      </c>
      <c r="J613" s="454"/>
    </row>
    <row r="614" spans="1:10">
      <c r="A614" s="464" t="s">
        <v>219</v>
      </c>
      <c r="B614" s="466">
        <v>15</v>
      </c>
      <c r="C614" s="460">
        <v>43738</v>
      </c>
      <c r="D614" s="501">
        <v>4456600000</v>
      </c>
      <c r="E614" s="443" t="s">
        <v>647</v>
      </c>
      <c r="F614" s="443" t="s">
        <v>652</v>
      </c>
      <c r="G614" s="444"/>
      <c r="H614" s="444"/>
      <c r="I614" s="453">
        <v>18.77</v>
      </c>
      <c r="J614" s="454"/>
    </row>
    <row r="615" spans="1:10">
      <c r="A615" s="464" t="s">
        <v>219</v>
      </c>
      <c r="B615" s="466">
        <v>16</v>
      </c>
      <c r="C615" s="460">
        <v>43738</v>
      </c>
      <c r="D615" s="498" t="s">
        <v>164</v>
      </c>
      <c r="E615" s="443" t="s">
        <v>647</v>
      </c>
      <c r="F615" s="443" t="s">
        <v>652</v>
      </c>
      <c r="G615" s="444"/>
      <c r="H615" s="444"/>
      <c r="I615" s="454"/>
      <c r="J615" s="453">
        <v>112.62</v>
      </c>
    </row>
    <row r="616" spans="1:10">
      <c r="A616" s="464" t="s">
        <v>219</v>
      </c>
      <c r="B616" s="466">
        <v>17</v>
      </c>
      <c r="C616" s="460">
        <v>43738</v>
      </c>
      <c r="D616" s="501">
        <v>6226600000</v>
      </c>
      <c r="E616" s="443" t="s">
        <v>647</v>
      </c>
      <c r="F616" s="443" t="s">
        <v>653</v>
      </c>
      <c r="G616" s="444"/>
      <c r="H616" s="444"/>
      <c r="I616" s="453">
        <v>10.19</v>
      </c>
      <c r="J616" s="454"/>
    </row>
    <row r="617" spans="1:10">
      <c r="A617" s="464" t="s">
        <v>219</v>
      </c>
      <c r="B617" s="466">
        <v>18</v>
      </c>
      <c r="C617" s="460">
        <v>43738</v>
      </c>
      <c r="D617" s="498" t="s">
        <v>161</v>
      </c>
      <c r="E617" s="443" t="s">
        <v>647</v>
      </c>
      <c r="F617" s="443" t="s">
        <v>653</v>
      </c>
      <c r="G617" s="444"/>
      <c r="H617" s="444"/>
      <c r="I617" s="454"/>
      <c r="J617" s="453">
        <v>10.19</v>
      </c>
    </row>
    <row r="618" spans="1:10">
      <c r="A618" s="464" t="s">
        <v>219</v>
      </c>
      <c r="B618" s="466">
        <v>19</v>
      </c>
      <c r="C618" s="460">
        <v>43738</v>
      </c>
      <c r="D618" s="501">
        <v>6226600000</v>
      </c>
      <c r="E618" s="443" t="s">
        <v>647</v>
      </c>
      <c r="F618" s="443" t="s">
        <v>654</v>
      </c>
      <c r="G618" s="444"/>
      <c r="H618" s="444"/>
      <c r="I618" s="453">
        <v>9.7799999999999994</v>
      </c>
      <c r="J618" s="454"/>
    </row>
    <row r="619" spans="1:10">
      <c r="A619" s="464" t="s">
        <v>219</v>
      </c>
      <c r="B619" s="466">
        <v>20</v>
      </c>
      <c r="C619" s="460">
        <v>43738</v>
      </c>
      <c r="D619" s="501">
        <v>4456600000</v>
      </c>
      <c r="E619" s="443" t="s">
        <v>647</v>
      </c>
      <c r="F619" s="443" t="s">
        <v>654</v>
      </c>
      <c r="G619" s="444"/>
      <c r="H619" s="444"/>
      <c r="I619" s="453">
        <v>1.96</v>
      </c>
      <c r="J619" s="454"/>
    </row>
    <row r="620" spans="1:10">
      <c r="A620" s="464" t="s">
        <v>219</v>
      </c>
      <c r="B620" s="466">
        <v>21</v>
      </c>
      <c r="C620" s="460">
        <v>43738</v>
      </c>
      <c r="D620" s="498" t="s">
        <v>164</v>
      </c>
      <c r="E620" s="443" t="s">
        <v>647</v>
      </c>
      <c r="F620" s="443" t="s">
        <v>654</v>
      </c>
      <c r="G620" s="444"/>
      <c r="H620" s="444"/>
      <c r="I620" s="454"/>
      <c r="J620" s="453">
        <v>11.74</v>
      </c>
    </row>
    <row r="621" spans="1:10">
      <c r="A621" s="464" t="s">
        <v>219</v>
      </c>
      <c r="B621" s="466">
        <v>22</v>
      </c>
      <c r="C621" s="460">
        <v>43738</v>
      </c>
      <c r="D621" s="498" t="s">
        <v>164</v>
      </c>
      <c r="E621" s="443" t="s">
        <v>647</v>
      </c>
      <c r="F621" s="443" t="s">
        <v>655</v>
      </c>
      <c r="G621" s="444"/>
      <c r="H621" s="444"/>
      <c r="I621" s="453">
        <v>279.36</v>
      </c>
      <c r="J621" s="454"/>
    </row>
    <row r="622" spans="1:10">
      <c r="A622" s="464" t="s">
        <v>219</v>
      </c>
      <c r="B622" s="466">
        <v>23</v>
      </c>
      <c r="C622" s="460">
        <v>43738</v>
      </c>
      <c r="D622" s="501">
        <v>4457100000</v>
      </c>
      <c r="E622" s="443" t="s">
        <v>647</v>
      </c>
      <c r="F622" s="443" t="s">
        <v>655</v>
      </c>
      <c r="G622" s="444"/>
      <c r="H622" s="444"/>
      <c r="I622" s="454"/>
      <c r="J622" s="453">
        <v>46.56</v>
      </c>
    </row>
    <row r="623" spans="1:10">
      <c r="A623" s="464" t="s">
        <v>219</v>
      </c>
      <c r="B623" s="466">
        <v>24</v>
      </c>
      <c r="C623" s="460">
        <v>43738</v>
      </c>
      <c r="D623" s="501">
        <v>7061060000</v>
      </c>
      <c r="E623" s="443" t="s">
        <v>647</v>
      </c>
      <c r="F623" s="443" t="s">
        <v>656</v>
      </c>
      <c r="G623" s="444"/>
      <c r="H623" s="444"/>
      <c r="I623" s="454"/>
      <c r="J623" s="453">
        <v>77.599999999999994</v>
      </c>
    </row>
    <row r="624" spans="1:10">
      <c r="A624" s="464" t="s">
        <v>219</v>
      </c>
      <c r="B624" s="466">
        <v>25</v>
      </c>
      <c r="C624" s="460">
        <v>43738</v>
      </c>
      <c r="D624" s="501">
        <v>7061060000</v>
      </c>
      <c r="E624" s="443" t="s">
        <v>647</v>
      </c>
      <c r="F624" s="443" t="s">
        <v>657</v>
      </c>
      <c r="G624" s="444"/>
      <c r="H624" s="444"/>
      <c r="I624" s="454"/>
      <c r="J624" s="453">
        <v>77.599999999999994</v>
      </c>
    </row>
    <row r="625" spans="1:10">
      <c r="A625" s="464" t="s">
        <v>219</v>
      </c>
      <c r="B625" s="466">
        <v>26</v>
      </c>
      <c r="C625" s="460">
        <v>43738</v>
      </c>
      <c r="D625" s="501">
        <v>7061060000</v>
      </c>
      <c r="E625" s="443" t="s">
        <v>647</v>
      </c>
      <c r="F625" s="443" t="s">
        <v>658</v>
      </c>
      <c r="G625" s="444"/>
      <c r="H625" s="444"/>
      <c r="I625" s="454"/>
      <c r="J625" s="453">
        <v>77.599999999999994</v>
      </c>
    </row>
    <row r="626" spans="1:10">
      <c r="A626" s="464" t="s">
        <v>219</v>
      </c>
      <c r="B626" s="466">
        <v>27</v>
      </c>
      <c r="C626" s="460">
        <v>43738</v>
      </c>
      <c r="D626" s="498" t="s">
        <v>161</v>
      </c>
      <c r="E626" s="443" t="s">
        <v>647</v>
      </c>
      <c r="F626" s="443" t="s">
        <v>659</v>
      </c>
      <c r="G626" s="444"/>
      <c r="H626" s="444"/>
      <c r="I626" s="453">
        <v>242.49</v>
      </c>
      <c r="J626" s="454"/>
    </row>
    <row r="627" spans="1:10">
      <c r="A627" s="464" t="s">
        <v>219</v>
      </c>
      <c r="B627" s="466">
        <v>28</v>
      </c>
      <c r="C627" s="460">
        <v>43738</v>
      </c>
      <c r="D627" s="501">
        <v>7061040000</v>
      </c>
      <c r="E627" s="443" t="s">
        <v>647</v>
      </c>
      <c r="F627" s="443" t="s">
        <v>659</v>
      </c>
      <c r="G627" s="444"/>
      <c r="H627" s="444"/>
      <c r="I627" s="454"/>
      <c r="J627" s="453">
        <v>242.49</v>
      </c>
    </row>
    <row r="628" spans="1:10">
      <c r="A628" s="464" t="s">
        <v>219</v>
      </c>
      <c r="B628" s="466">
        <v>29</v>
      </c>
      <c r="C628" s="460">
        <v>43738</v>
      </c>
      <c r="D628" s="498" t="s">
        <v>164</v>
      </c>
      <c r="E628" s="443" t="s">
        <v>647</v>
      </c>
      <c r="F628" s="443" t="s">
        <v>660</v>
      </c>
      <c r="G628" s="444"/>
      <c r="H628" s="444"/>
      <c r="I628" s="453">
        <v>2681.33</v>
      </c>
      <c r="J628" s="454"/>
    </row>
    <row r="629" spans="1:10">
      <c r="A629" s="464" t="s">
        <v>219</v>
      </c>
      <c r="B629" s="466">
        <v>30</v>
      </c>
      <c r="C629" s="460">
        <v>43738</v>
      </c>
      <c r="D629" s="501">
        <v>7061060000</v>
      </c>
      <c r="E629" s="443" t="s">
        <v>647</v>
      </c>
      <c r="F629" s="443" t="s">
        <v>660</v>
      </c>
      <c r="G629" s="444"/>
      <c r="H629" s="444"/>
      <c r="I629" s="454"/>
      <c r="J629" s="453">
        <v>2209.44</v>
      </c>
    </row>
    <row r="630" spans="1:10">
      <c r="A630" s="464" t="s">
        <v>219</v>
      </c>
      <c r="B630" s="466">
        <v>31</v>
      </c>
      <c r="C630" s="460">
        <v>43738</v>
      </c>
      <c r="D630" s="498" t="s">
        <v>181</v>
      </c>
      <c r="E630" s="443" t="s">
        <v>647</v>
      </c>
      <c r="F630" s="443" t="s">
        <v>660</v>
      </c>
      <c r="G630" s="444"/>
      <c r="H630" s="444"/>
      <c r="I630" s="454"/>
      <c r="J630" s="453">
        <v>30</v>
      </c>
    </row>
    <row r="631" spans="1:10">
      <c r="A631" s="464" t="s">
        <v>219</v>
      </c>
      <c r="B631" s="466">
        <v>32</v>
      </c>
      <c r="C631" s="460">
        <v>43738</v>
      </c>
      <c r="D631" s="501">
        <v>4457100000</v>
      </c>
      <c r="E631" s="443" t="s">
        <v>647</v>
      </c>
      <c r="F631" s="443" t="s">
        <v>660</v>
      </c>
      <c r="G631" s="444"/>
      <c r="H631" s="444"/>
      <c r="I631" s="454"/>
      <c r="J631" s="453">
        <v>441.89</v>
      </c>
    </row>
    <row r="632" spans="1:10">
      <c r="A632" s="464" t="s">
        <v>219</v>
      </c>
      <c r="B632" s="466">
        <v>33</v>
      </c>
      <c r="C632" s="460">
        <v>43738</v>
      </c>
      <c r="D632" s="498" t="s">
        <v>282</v>
      </c>
      <c r="E632" s="443" t="s">
        <v>647</v>
      </c>
      <c r="F632" s="443" t="s">
        <v>661</v>
      </c>
      <c r="G632" s="444"/>
      <c r="H632" s="444"/>
      <c r="I632" s="453">
        <v>3699.94</v>
      </c>
      <c r="J632" s="454"/>
    </row>
    <row r="633" spans="1:10">
      <c r="A633" s="464" t="s">
        <v>219</v>
      </c>
      <c r="B633" s="466">
        <v>34</v>
      </c>
      <c r="C633" s="460">
        <v>43738</v>
      </c>
      <c r="D633" s="501">
        <v>7061080000</v>
      </c>
      <c r="E633" s="443" t="s">
        <v>647</v>
      </c>
      <c r="F633" s="443" t="s">
        <v>661</v>
      </c>
      <c r="G633" s="444"/>
      <c r="H633" s="444"/>
      <c r="I633" s="454"/>
      <c r="J633" s="453">
        <v>3661.11</v>
      </c>
    </row>
    <row r="634" spans="1:10">
      <c r="A634" s="464" t="s">
        <v>219</v>
      </c>
      <c r="B634" s="466">
        <v>35</v>
      </c>
      <c r="C634" s="460">
        <v>43738</v>
      </c>
      <c r="D634" s="501">
        <v>7061080000</v>
      </c>
      <c r="E634" s="443" t="s">
        <v>647</v>
      </c>
      <c r="F634" s="443" t="s">
        <v>662</v>
      </c>
      <c r="G634" s="444"/>
      <c r="H634" s="444"/>
      <c r="I634" s="454"/>
      <c r="J634" s="453">
        <v>8.83</v>
      </c>
    </row>
    <row r="635" spans="1:10">
      <c r="A635" s="464" t="s">
        <v>219</v>
      </c>
      <c r="B635" s="466">
        <v>36</v>
      </c>
      <c r="C635" s="460">
        <v>43738</v>
      </c>
      <c r="D635" s="498" t="s">
        <v>284</v>
      </c>
      <c r="E635" s="443" t="s">
        <v>647</v>
      </c>
      <c r="F635" s="443" t="s">
        <v>661</v>
      </c>
      <c r="G635" s="444"/>
      <c r="H635" s="444"/>
      <c r="I635" s="454"/>
      <c r="J635" s="453">
        <v>30</v>
      </c>
    </row>
    <row r="636" spans="1:10">
      <c r="A636" s="464" t="s">
        <v>219</v>
      </c>
      <c r="B636" s="466">
        <v>37</v>
      </c>
      <c r="C636" s="460">
        <v>43738</v>
      </c>
      <c r="D636" s="501">
        <v>6226600000</v>
      </c>
      <c r="E636" s="443" t="s">
        <v>647</v>
      </c>
      <c r="F636" s="443" t="s">
        <v>661</v>
      </c>
      <c r="G636" s="444"/>
      <c r="H636" s="444"/>
      <c r="I636" s="453">
        <v>155.41</v>
      </c>
      <c r="J636" s="454"/>
    </row>
    <row r="637" spans="1:10">
      <c r="A637" s="464" t="s">
        <v>219</v>
      </c>
      <c r="B637" s="466">
        <v>38</v>
      </c>
      <c r="C637" s="460">
        <v>43738</v>
      </c>
      <c r="D637" s="501">
        <v>6152100000</v>
      </c>
      <c r="E637" s="443" t="s">
        <v>647</v>
      </c>
      <c r="F637" s="443" t="s">
        <v>663</v>
      </c>
      <c r="G637" s="444"/>
      <c r="H637" s="444"/>
      <c r="I637" s="453">
        <v>58.3</v>
      </c>
      <c r="J637" s="454"/>
    </row>
    <row r="638" spans="1:10">
      <c r="A638" s="464" t="s">
        <v>219</v>
      </c>
      <c r="B638" s="466">
        <v>39</v>
      </c>
      <c r="C638" s="460">
        <v>43738</v>
      </c>
      <c r="D638" s="498" t="s">
        <v>282</v>
      </c>
      <c r="E638" s="443" t="s">
        <v>647</v>
      </c>
      <c r="F638" s="443" t="s">
        <v>661</v>
      </c>
      <c r="G638" s="444"/>
      <c r="H638" s="444"/>
      <c r="I638" s="454"/>
      <c r="J638" s="453">
        <v>213.71</v>
      </c>
    </row>
    <row r="639" spans="1:10">
      <c r="A639" s="464" t="s">
        <v>219</v>
      </c>
      <c r="B639" s="466">
        <v>40</v>
      </c>
      <c r="C639" s="460">
        <v>43738</v>
      </c>
      <c r="D639" s="498" t="s">
        <v>575</v>
      </c>
      <c r="E639" s="443" t="s">
        <v>647</v>
      </c>
      <c r="F639" s="443" t="s">
        <v>664</v>
      </c>
      <c r="G639" s="444"/>
      <c r="H639" s="444"/>
      <c r="I639" s="453">
        <v>231</v>
      </c>
      <c r="J639" s="454"/>
    </row>
    <row r="640" spans="1:10">
      <c r="A640" s="464" t="s">
        <v>219</v>
      </c>
      <c r="B640" s="466">
        <v>41</v>
      </c>
      <c r="C640" s="460">
        <v>43738</v>
      </c>
      <c r="D640" s="501">
        <v>7061090000</v>
      </c>
      <c r="E640" s="443" t="s">
        <v>647</v>
      </c>
      <c r="F640" s="443" t="s">
        <v>664</v>
      </c>
      <c r="G640" s="444"/>
      <c r="H640" s="444"/>
      <c r="I640" s="454"/>
      <c r="J640" s="453">
        <v>231</v>
      </c>
    </row>
    <row r="641" spans="1:10">
      <c r="A641" s="464" t="s">
        <v>219</v>
      </c>
      <c r="B641" s="466">
        <v>42</v>
      </c>
      <c r="C641" s="460">
        <v>43738</v>
      </c>
      <c r="D641" s="501">
        <v>6226600000</v>
      </c>
      <c r="E641" s="443" t="s">
        <v>647</v>
      </c>
      <c r="F641" s="443" t="s">
        <v>665</v>
      </c>
      <c r="G641" s="444"/>
      <c r="H641" s="444"/>
      <c r="I641" s="453">
        <v>9.6999999999999993</v>
      </c>
      <c r="J641" s="454"/>
    </row>
    <row r="642" spans="1:10">
      <c r="A642" s="464" t="s">
        <v>219</v>
      </c>
      <c r="B642" s="466">
        <v>43</v>
      </c>
      <c r="C642" s="459">
        <v>43738</v>
      </c>
      <c r="D642" s="482" t="s">
        <v>575</v>
      </c>
      <c r="E642" s="446" t="s">
        <v>647</v>
      </c>
      <c r="F642" s="446" t="s">
        <v>665</v>
      </c>
      <c r="G642" s="447"/>
      <c r="H642" s="447"/>
      <c r="I642" s="454"/>
      <c r="J642" s="479">
        <v>9.6999999999999993</v>
      </c>
    </row>
    <row r="643" spans="1:10">
      <c r="A643" s="464" t="s">
        <v>219</v>
      </c>
      <c r="B643" s="466">
        <v>44</v>
      </c>
      <c r="C643" s="425"/>
      <c r="D643" s="462"/>
      <c r="E643" s="432"/>
      <c r="F643" s="449" t="s">
        <v>666</v>
      </c>
      <c r="G643" s="450"/>
      <c r="H643" s="450"/>
      <c r="I643" s="455">
        <v>211688.06</v>
      </c>
      <c r="J643" s="455">
        <v>211688.06</v>
      </c>
    </row>
    <row r="644" spans="1:10">
      <c r="A644" s="380"/>
      <c r="B644" s="467"/>
      <c r="C644" s="426"/>
      <c r="D644" s="461"/>
      <c r="E644" s="433"/>
      <c r="F644" s="437"/>
      <c r="G644" s="438"/>
      <c r="H644" s="438"/>
      <c r="I644" s="458" t="s">
        <v>166</v>
      </c>
      <c r="J644" s="458" t="s">
        <v>166</v>
      </c>
    </row>
    <row r="647" spans="1:10">
      <c r="A647" s="464"/>
      <c r="B647" s="481"/>
      <c r="C647" s="480" t="s">
        <v>1</v>
      </c>
      <c r="D647" s="428" t="s">
        <v>156</v>
      </c>
      <c r="E647" s="434" t="s">
        <v>2</v>
      </c>
      <c r="F647" s="434" t="s">
        <v>3</v>
      </c>
      <c r="G647" s="439"/>
      <c r="H647" s="439"/>
      <c r="I647" s="451" t="s">
        <v>157</v>
      </c>
      <c r="J647" s="451" t="s">
        <v>158</v>
      </c>
    </row>
    <row r="648" spans="1:10">
      <c r="A648" s="464" t="s">
        <v>219</v>
      </c>
      <c r="B648" s="465">
        <v>1</v>
      </c>
      <c r="C648" s="463">
        <v>43830</v>
      </c>
      <c r="D648" s="487" t="s">
        <v>159</v>
      </c>
      <c r="E648" s="440" t="s">
        <v>667</v>
      </c>
      <c r="F648" s="440" t="s">
        <v>668</v>
      </c>
      <c r="G648" s="441"/>
      <c r="H648" s="441"/>
      <c r="I648" s="452">
        <v>181389.4</v>
      </c>
      <c r="J648" s="478"/>
    </row>
    <row r="649" spans="1:10">
      <c r="A649" s="464" t="s">
        <v>219</v>
      </c>
      <c r="B649" s="466">
        <v>2</v>
      </c>
      <c r="C649" s="460">
        <v>43830</v>
      </c>
      <c r="D649" s="501">
        <v>7061010000</v>
      </c>
      <c r="E649" s="443" t="s">
        <v>667</v>
      </c>
      <c r="F649" s="443" t="s">
        <v>668</v>
      </c>
      <c r="G649" s="444"/>
      <c r="H649" s="444"/>
      <c r="I649" s="454"/>
      <c r="J649" s="453">
        <v>157156.04</v>
      </c>
    </row>
    <row r="650" spans="1:10">
      <c r="A650" s="464" t="s">
        <v>219</v>
      </c>
      <c r="B650" s="466">
        <v>3</v>
      </c>
      <c r="C650" s="460">
        <v>43830</v>
      </c>
      <c r="D650" s="498" t="s">
        <v>179</v>
      </c>
      <c r="E650" s="443" t="s">
        <v>667</v>
      </c>
      <c r="F650" s="443" t="s">
        <v>668</v>
      </c>
      <c r="G650" s="444"/>
      <c r="H650" s="444"/>
      <c r="I650" s="454"/>
      <c r="J650" s="453">
        <v>2500</v>
      </c>
    </row>
    <row r="651" spans="1:10">
      <c r="A651" s="464" t="s">
        <v>219</v>
      </c>
      <c r="B651" s="466">
        <v>4</v>
      </c>
      <c r="C651" s="460">
        <v>43830</v>
      </c>
      <c r="D651" s="501">
        <v>4457100000</v>
      </c>
      <c r="E651" s="443" t="s">
        <v>667</v>
      </c>
      <c r="F651" s="443" t="s">
        <v>668</v>
      </c>
      <c r="G651" s="444"/>
      <c r="H651" s="444"/>
      <c r="I651" s="454"/>
      <c r="J651" s="453">
        <v>31431.21</v>
      </c>
    </row>
    <row r="652" spans="1:10">
      <c r="A652" s="464" t="s">
        <v>219</v>
      </c>
      <c r="B652" s="466">
        <v>5</v>
      </c>
      <c r="C652" s="460">
        <v>43830</v>
      </c>
      <c r="D652" s="501">
        <v>6226600000</v>
      </c>
      <c r="E652" s="443" t="s">
        <v>667</v>
      </c>
      <c r="F652" s="443" t="s">
        <v>668</v>
      </c>
      <c r="G652" s="444"/>
      <c r="H652" s="444"/>
      <c r="I652" s="453">
        <v>6724.64</v>
      </c>
      <c r="J652" s="454"/>
    </row>
    <row r="653" spans="1:10">
      <c r="A653" s="464" t="s">
        <v>219</v>
      </c>
      <c r="B653" s="466">
        <v>6</v>
      </c>
      <c r="C653" s="460">
        <v>43830</v>
      </c>
      <c r="D653" s="501">
        <v>4456600000</v>
      </c>
      <c r="E653" s="443" t="s">
        <v>667</v>
      </c>
      <c r="F653" s="443" t="s">
        <v>668</v>
      </c>
      <c r="G653" s="444"/>
      <c r="H653" s="444"/>
      <c r="I653" s="453">
        <v>1344.93</v>
      </c>
      <c r="J653" s="454"/>
    </row>
    <row r="654" spans="1:10">
      <c r="A654" s="464" t="s">
        <v>219</v>
      </c>
      <c r="B654" s="466">
        <v>7</v>
      </c>
      <c r="C654" s="460">
        <v>43830</v>
      </c>
      <c r="D654" s="501">
        <v>4671100000</v>
      </c>
      <c r="E654" s="443" t="s">
        <v>667</v>
      </c>
      <c r="F654" s="443" t="s">
        <v>669</v>
      </c>
      <c r="G654" s="444"/>
      <c r="H654" s="444"/>
      <c r="I654" s="453">
        <v>3127.75</v>
      </c>
      <c r="J654" s="454"/>
    </row>
    <row r="655" spans="1:10">
      <c r="A655" s="464" t="s">
        <v>219</v>
      </c>
      <c r="B655" s="466">
        <v>8</v>
      </c>
      <c r="C655" s="460">
        <v>43830</v>
      </c>
      <c r="D655" s="501">
        <v>4671100000</v>
      </c>
      <c r="E655" s="443" t="s">
        <v>667</v>
      </c>
      <c r="F655" s="443" t="s">
        <v>670</v>
      </c>
      <c r="G655" s="444"/>
      <c r="H655" s="444"/>
      <c r="I655" s="454"/>
      <c r="J655" s="453">
        <v>1461</v>
      </c>
    </row>
    <row r="656" spans="1:10">
      <c r="A656" s="464" t="s">
        <v>219</v>
      </c>
      <c r="B656" s="466">
        <v>9</v>
      </c>
      <c r="C656" s="460">
        <v>43830</v>
      </c>
      <c r="D656" s="501">
        <v>4672100000</v>
      </c>
      <c r="E656" s="443" t="s">
        <v>667</v>
      </c>
      <c r="F656" s="443" t="s">
        <v>671</v>
      </c>
      <c r="G656" s="444"/>
      <c r="H656" s="444"/>
      <c r="I656" s="454"/>
      <c r="J656" s="453">
        <v>310</v>
      </c>
    </row>
    <row r="657" spans="1:10">
      <c r="A657" s="464" t="s">
        <v>219</v>
      </c>
      <c r="B657" s="466">
        <v>10</v>
      </c>
      <c r="C657" s="460">
        <v>43830</v>
      </c>
      <c r="D657" s="501">
        <v>4671100000</v>
      </c>
      <c r="E657" s="443" t="s">
        <v>667</v>
      </c>
      <c r="F657" s="443" t="s">
        <v>672</v>
      </c>
      <c r="G657" s="444"/>
      <c r="H657" s="444"/>
      <c r="I657" s="453">
        <v>0.62</v>
      </c>
      <c r="J657" s="454"/>
    </row>
    <row r="658" spans="1:10">
      <c r="A658" s="464" t="s">
        <v>219</v>
      </c>
      <c r="B658" s="466">
        <v>11</v>
      </c>
      <c r="C658" s="460">
        <v>43830</v>
      </c>
      <c r="D658" s="498" t="s">
        <v>179</v>
      </c>
      <c r="E658" s="443" t="s">
        <v>667</v>
      </c>
      <c r="F658" s="443" t="s">
        <v>673</v>
      </c>
      <c r="G658" s="444"/>
      <c r="H658" s="444"/>
      <c r="I658" s="453">
        <v>270.91000000000003</v>
      </c>
      <c r="J658" s="454"/>
    </row>
    <row r="659" spans="1:10">
      <c r="A659" s="464" t="s">
        <v>219</v>
      </c>
      <c r="B659" s="466">
        <v>12</v>
      </c>
      <c r="C659" s="460">
        <v>43830</v>
      </c>
      <c r="D659" s="501">
        <v>6226600000</v>
      </c>
      <c r="E659" s="443" t="s">
        <v>667</v>
      </c>
      <c r="F659" s="443" t="s">
        <v>674</v>
      </c>
      <c r="G659" s="444"/>
      <c r="H659" s="444"/>
      <c r="I659" s="453">
        <v>96.93</v>
      </c>
      <c r="J659" s="454"/>
    </row>
    <row r="660" spans="1:10">
      <c r="A660" s="464" t="s">
        <v>219</v>
      </c>
      <c r="B660" s="466">
        <v>13</v>
      </c>
      <c r="C660" s="460">
        <v>43830</v>
      </c>
      <c r="D660" s="501">
        <v>4456600000</v>
      </c>
      <c r="E660" s="443" t="s">
        <v>667</v>
      </c>
      <c r="F660" s="443" t="s">
        <v>652</v>
      </c>
      <c r="G660" s="444"/>
      <c r="H660" s="444"/>
      <c r="I660" s="453">
        <v>19.39</v>
      </c>
      <c r="J660" s="454"/>
    </row>
    <row r="661" spans="1:10">
      <c r="A661" s="464" t="s">
        <v>219</v>
      </c>
      <c r="B661" s="466">
        <v>14</v>
      </c>
      <c r="C661" s="460">
        <v>43830</v>
      </c>
      <c r="D661" s="498" t="s">
        <v>164</v>
      </c>
      <c r="E661" s="443" t="s">
        <v>667</v>
      </c>
      <c r="F661" s="443" t="s">
        <v>652</v>
      </c>
      <c r="G661" s="444"/>
      <c r="H661" s="444"/>
      <c r="I661" s="454"/>
      <c r="J661" s="453">
        <v>116.32</v>
      </c>
    </row>
    <row r="662" spans="1:10">
      <c r="A662" s="464" t="s">
        <v>219</v>
      </c>
      <c r="B662" s="466">
        <v>15</v>
      </c>
      <c r="C662" s="460">
        <v>43830</v>
      </c>
      <c r="D662" s="501">
        <v>6226600000</v>
      </c>
      <c r="E662" s="443" t="s">
        <v>667</v>
      </c>
      <c r="F662" s="443" t="s">
        <v>675</v>
      </c>
      <c r="G662" s="444"/>
      <c r="H662" s="444"/>
      <c r="I662" s="453">
        <v>10.19</v>
      </c>
      <c r="J662" s="454"/>
    </row>
    <row r="663" spans="1:10">
      <c r="A663" s="464" t="s">
        <v>219</v>
      </c>
      <c r="B663" s="466">
        <v>16</v>
      </c>
      <c r="C663" s="460">
        <v>43830</v>
      </c>
      <c r="D663" s="498" t="s">
        <v>161</v>
      </c>
      <c r="E663" s="443" t="s">
        <v>667</v>
      </c>
      <c r="F663" s="443" t="s">
        <v>675</v>
      </c>
      <c r="G663" s="444"/>
      <c r="H663" s="444"/>
      <c r="I663" s="454"/>
      <c r="J663" s="453">
        <v>10.19</v>
      </c>
    </row>
    <row r="664" spans="1:10">
      <c r="A664" s="464" t="s">
        <v>219</v>
      </c>
      <c r="B664" s="466">
        <v>17</v>
      </c>
      <c r="C664" s="460">
        <v>43830</v>
      </c>
      <c r="D664" s="501">
        <v>6226600000</v>
      </c>
      <c r="E664" s="443" t="s">
        <v>667</v>
      </c>
      <c r="F664" s="443" t="s">
        <v>676</v>
      </c>
      <c r="G664" s="444"/>
      <c r="H664" s="444"/>
      <c r="I664" s="453">
        <v>9.9600000000000009</v>
      </c>
      <c r="J664" s="454"/>
    </row>
    <row r="665" spans="1:10">
      <c r="A665" s="464" t="s">
        <v>219</v>
      </c>
      <c r="B665" s="466">
        <v>18</v>
      </c>
      <c r="C665" s="460">
        <v>43830</v>
      </c>
      <c r="D665" s="501">
        <v>4456600000</v>
      </c>
      <c r="E665" s="443" t="s">
        <v>667</v>
      </c>
      <c r="F665" s="443" t="s">
        <v>676</v>
      </c>
      <c r="G665" s="444"/>
      <c r="H665" s="444"/>
      <c r="I665" s="453">
        <v>1.99</v>
      </c>
      <c r="J665" s="454"/>
    </row>
    <row r="666" spans="1:10">
      <c r="A666" s="464" t="s">
        <v>219</v>
      </c>
      <c r="B666" s="466">
        <v>19</v>
      </c>
      <c r="C666" s="460">
        <v>43830</v>
      </c>
      <c r="D666" s="498" t="s">
        <v>164</v>
      </c>
      <c r="E666" s="443" t="s">
        <v>667</v>
      </c>
      <c r="F666" s="443" t="s">
        <v>676</v>
      </c>
      <c r="G666" s="444"/>
      <c r="H666" s="444"/>
      <c r="I666" s="454"/>
      <c r="J666" s="453">
        <v>11.95</v>
      </c>
    </row>
    <row r="667" spans="1:10">
      <c r="A667" s="464" t="s">
        <v>219</v>
      </c>
      <c r="B667" s="466">
        <v>20</v>
      </c>
      <c r="C667" s="460">
        <v>43830</v>
      </c>
      <c r="D667" s="498" t="s">
        <v>164</v>
      </c>
      <c r="E667" s="443" t="s">
        <v>667</v>
      </c>
      <c r="F667" s="443" t="s">
        <v>674</v>
      </c>
      <c r="G667" s="444"/>
      <c r="H667" s="444"/>
      <c r="I667" s="453">
        <v>284.68</v>
      </c>
      <c r="J667" s="454"/>
    </row>
    <row r="668" spans="1:10">
      <c r="A668" s="464" t="s">
        <v>219</v>
      </c>
      <c r="B668" s="466">
        <v>21</v>
      </c>
      <c r="C668" s="460">
        <v>43830</v>
      </c>
      <c r="D668" s="501">
        <v>1650060000</v>
      </c>
      <c r="E668" s="443" t="s">
        <v>667</v>
      </c>
      <c r="F668" s="443" t="s">
        <v>677</v>
      </c>
      <c r="G668" s="444"/>
      <c r="H668" s="444"/>
      <c r="I668" s="454"/>
      <c r="J668" s="453">
        <v>0.99</v>
      </c>
    </row>
    <row r="669" spans="1:10">
      <c r="A669" s="464" t="s">
        <v>219</v>
      </c>
      <c r="B669" s="466">
        <v>22</v>
      </c>
      <c r="C669" s="460">
        <v>43830</v>
      </c>
      <c r="D669" s="501">
        <v>4457100000</v>
      </c>
      <c r="E669" s="443" t="s">
        <v>667</v>
      </c>
      <c r="F669" s="443" t="s">
        <v>678</v>
      </c>
      <c r="G669" s="444"/>
      <c r="H669" s="444"/>
      <c r="I669" s="454"/>
      <c r="J669" s="453">
        <v>47.29</v>
      </c>
    </row>
    <row r="670" spans="1:10">
      <c r="A670" s="464" t="s">
        <v>219</v>
      </c>
      <c r="B670" s="466">
        <v>23</v>
      </c>
      <c r="C670" s="460">
        <v>43830</v>
      </c>
      <c r="D670" s="501">
        <v>7061060000</v>
      </c>
      <c r="E670" s="443" t="s">
        <v>667</v>
      </c>
      <c r="F670" s="443" t="s">
        <v>679</v>
      </c>
      <c r="G670" s="444"/>
      <c r="H670" s="444"/>
      <c r="I670" s="454"/>
      <c r="J670" s="453">
        <v>0.63</v>
      </c>
    </row>
    <row r="671" spans="1:10">
      <c r="A671" s="464" t="s">
        <v>219</v>
      </c>
      <c r="B671" s="466">
        <v>24</v>
      </c>
      <c r="C671" s="460">
        <v>43830</v>
      </c>
      <c r="D671" s="501">
        <v>7061060000</v>
      </c>
      <c r="E671" s="443" t="s">
        <v>667</v>
      </c>
      <c r="F671" s="443" t="s">
        <v>680</v>
      </c>
      <c r="G671" s="444"/>
      <c r="H671" s="444"/>
      <c r="I671" s="454"/>
      <c r="J671" s="453">
        <v>78.59</v>
      </c>
    </row>
    <row r="672" spans="1:10">
      <c r="A672" s="464" t="s">
        <v>219</v>
      </c>
      <c r="B672" s="466">
        <v>25</v>
      </c>
      <c r="C672" s="460">
        <v>43830</v>
      </c>
      <c r="D672" s="501">
        <v>7061060000</v>
      </c>
      <c r="E672" s="443" t="s">
        <v>667</v>
      </c>
      <c r="F672" s="443" t="s">
        <v>681</v>
      </c>
      <c r="G672" s="444"/>
      <c r="H672" s="444"/>
      <c r="I672" s="454"/>
      <c r="J672" s="453">
        <v>78.59</v>
      </c>
    </row>
    <row r="673" spans="1:10">
      <c r="A673" s="464" t="s">
        <v>219</v>
      </c>
      <c r="B673" s="466">
        <v>26</v>
      </c>
      <c r="C673" s="460">
        <v>43830</v>
      </c>
      <c r="D673" s="501">
        <v>7061060000</v>
      </c>
      <c r="E673" s="443" t="s">
        <v>667</v>
      </c>
      <c r="F673" s="443" t="s">
        <v>682</v>
      </c>
      <c r="G673" s="444"/>
      <c r="H673" s="444"/>
      <c r="I673" s="454"/>
      <c r="J673" s="453">
        <v>78.59</v>
      </c>
    </row>
    <row r="674" spans="1:10">
      <c r="A674" s="464" t="s">
        <v>219</v>
      </c>
      <c r="B674" s="466">
        <v>27</v>
      </c>
      <c r="C674" s="460">
        <v>43830</v>
      </c>
      <c r="D674" s="498" t="s">
        <v>161</v>
      </c>
      <c r="E674" s="443" t="s">
        <v>667</v>
      </c>
      <c r="F674" s="443" t="s">
        <v>683</v>
      </c>
      <c r="G674" s="444"/>
      <c r="H674" s="444"/>
      <c r="I674" s="453">
        <v>242.49</v>
      </c>
      <c r="J674" s="454"/>
    </row>
    <row r="675" spans="1:10">
      <c r="A675" s="464" t="s">
        <v>219</v>
      </c>
      <c r="B675" s="466">
        <v>28</v>
      </c>
      <c r="C675" s="460">
        <v>43830</v>
      </c>
      <c r="D675" s="501">
        <v>7061040000</v>
      </c>
      <c r="E675" s="443" t="s">
        <v>667</v>
      </c>
      <c r="F675" s="443" t="s">
        <v>683</v>
      </c>
      <c r="G675" s="444"/>
      <c r="H675" s="444"/>
      <c r="I675" s="454"/>
      <c r="J675" s="453">
        <v>242.49</v>
      </c>
    </row>
    <row r="676" spans="1:10">
      <c r="A676" s="464" t="s">
        <v>219</v>
      </c>
      <c r="B676" s="466">
        <v>29</v>
      </c>
      <c r="C676" s="460">
        <v>43830</v>
      </c>
      <c r="D676" s="498" t="s">
        <v>164</v>
      </c>
      <c r="E676" s="443" t="s">
        <v>667</v>
      </c>
      <c r="F676" s="443" t="s">
        <v>684</v>
      </c>
      <c r="G676" s="444"/>
      <c r="H676" s="444"/>
      <c r="I676" s="453">
        <v>2681.33</v>
      </c>
      <c r="J676" s="454"/>
    </row>
    <row r="677" spans="1:10">
      <c r="A677" s="464" t="s">
        <v>219</v>
      </c>
      <c r="B677" s="466">
        <v>30</v>
      </c>
      <c r="C677" s="460">
        <v>43830</v>
      </c>
      <c r="D677" s="501">
        <v>7061060000</v>
      </c>
      <c r="E677" s="443" t="s">
        <v>667</v>
      </c>
      <c r="F677" s="443" t="s">
        <v>684</v>
      </c>
      <c r="G677" s="444"/>
      <c r="H677" s="444"/>
      <c r="I677" s="454"/>
      <c r="J677" s="453">
        <v>2209.44</v>
      </c>
    </row>
    <row r="678" spans="1:10">
      <c r="A678" s="464" t="s">
        <v>219</v>
      </c>
      <c r="B678" s="466">
        <v>31</v>
      </c>
      <c r="C678" s="460">
        <v>43830</v>
      </c>
      <c r="D678" s="498" t="s">
        <v>181</v>
      </c>
      <c r="E678" s="443" t="s">
        <v>667</v>
      </c>
      <c r="F678" s="443" t="s">
        <v>684</v>
      </c>
      <c r="G678" s="444"/>
      <c r="H678" s="444"/>
      <c r="I678" s="454"/>
      <c r="J678" s="453">
        <v>30</v>
      </c>
    </row>
    <row r="679" spans="1:10">
      <c r="A679" s="464" t="s">
        <v>219</v>
      </c>
      <c r="B679" s="466">
        <v>32</v>
      </c>
      <c r="C679" s="460">
        <v>43830</v>
      </c>
      <c r="D679" s="501">
        <v>4457100000</v>
      </c>
      <c r="E679" s="443" t="s">
        <v>667</v>
      </c>
      <c r="F679" s="443" t="s">
        <v>684</v>
      </c>
      <c r="G679" s="444"/>
      <c r="H679" s="444"/>
      <c r="I679" s="454"/>
      <c r="J679" s="453">
        <v>441.89</v>
      </c>
    </row>
    <row r="680" spans="1:10">
      <c r="A680" s="464" t="s">
        <v>219</v>
      </c>
      <c r="B680" s="466">
        <v>33</v>
      </c>
      <c r="C680" s="460">
        <v>43830</v>
      </c>
      <c r="D680" s="498" t="s">
        <v>282</v>
      </c>
      <c r="E680" s="443" t="s">
        <v>667</v>
      </c>
      <c r="F680" s="443" t="s">
        <v>685</v>
      </c>
      <c r="G680" s="444"/>
      <c r="H680" s="444"/>
      <c r="I680" s="453">
        <v>3691.11</v>
      </c>
      <c r="J680" s="454"/>
    </row>
    <row r="681" spans="1:10">
      <c r="A681" s="464" t="s">
        <v>219</v>
      </c>
      <c r="B681" s="466">
        <v>34</v>
      </c>
      <c r="C681" s="460">
        <v>43830</v>
      </c>
      <c r="D681" s="501">
        <v>7061080000</v>
      </c>
      <c r="E681" s="443" t="s">
        <v>667</v>
      </c>
      <c r="F681" s="443" t="s">
        <v>685</v>
      </c>
      <c r="G681" s="444"/>
      <c r="H681" s="444"/>
      <c r="I681" s="454"/>
      <c r="J681" s="453">
        <v>3661.11</v>
      </c>
    </row>
    <row r="682" spans="1:10">
      <c r="A682" s="464" t="s">
        <v>219</v>
      </c>
      <c r="B682" s="466">
        <v>35</v>
      </c>
      <c r="C682" s="460">
        <v>43830</v>
      </c>
      <c r="D682" s="498" t="s">
        <v>284</v>
      </c>
      <c r="E682" s="443" t="s">
        <v>667</v>
      </c>
      <c r="F682" s="443" t="s">
        <v>685</v>
      </c>
      <c r="G682" s="444"/>
      <c r="H682" s="444"/>
      <c r="I682" s="454"/>
      <c r="J682" s="453">
        <v>30</v>
      </c>
    </row>
    <row r="683" spans="1:10">
      <c r="A683" s="464" t="s">
        <v>219</v>
      </c>
      <c r="B683" s="466">
        <v>36</v>
      </c>
      <c r="C683" s="460">
        <v>43830</v>
      </c>
      <c r="D683" s="501">
        <v>6226600000</v>
      </c>
      <c r="E683" s="443" t="s">
        <v>667</v>
      </c>
      <c r="F683" s="443" t="s">
        <v>661</v>
      </c>
      <c r="G683" s="444"/>
      <c r="H683" s="444"/>
      <c r="I683" s="453">
        <v>155.03</v>
      </c>
      <c r="J683" s="454"/>
    </row>
    <row r="684" spans="1:10">
      <c r="A684" s="464" t="s">
        <v>219</v>
      </c>
      <c r="B684" s="466">
        <v>37</v>
      </c>
      <c r="C684" s="460">
        <v>43830</v>
      </c>
      <c r="D684" s="498" t="s">
        <v>282</v>
      </c>
      <c r="E684" s="443" t="s">
        <v>667</v>
      </c>
      <c r="F684" s="443" t="s">
        <v>661</v>
      </c>
      <c r="G684" s="444"/>
      <c r="H684" s="444"/>
      <c r="I684" s="454"/>
      <c r="J684" s="453">
        <v>155.03</v>
      </c>
    </row>
    <row r="685" spans="1:10">
      <c r="A685" s="464" t="s">
        <v>219</v>
      </c>
      <c r="B685" s="466">
        <v>38</v>
      </c>
      <c r="C685" s="460">
        <v>43830</v>
      </c>
      <c r="D685" s="498" t="s">
        <v>575</v>
      </c>
      <c r="E685" s="443" t="s">
        <v>667</v>
      </c>
      <c r="F685" s="443" t="s">
        <v>686</v>
      </c>
      <c r="G685" s="444"/>
      <c r="H685" s="444"/>
      <c r="I685" s="453">
        <v>231</v>
      </c>
      <c r="J685" s="454"/>
    </row>
    <row r="686" spans="1:10">
      <c r="A686" s="464" t="s">
        <v>219</v>
      </c>
      <c r="B686" s="466">
        <v>39</v>
      </c>
      <c r="C686" s="460">
        <v>43830</v>
      </c>
      <c r="D686" s="501">
        <v>7061090000</v>
      </c>
      <c r="E686" s="443" t="s">
        <v>667</v>
      </c>
      <c r="F686" s="443" t="s">
        <v>686</v>
      </c>
      <c r="G686" s="444"/>
      <c r="H686" s="444"/>
      <c r="I686" s="454"/>
      <c r="J686" s="453">
        <v>231</v>
      </c>
    </row>
    <row r="687" spans="1:10">
      <c r="A687" s="464" t="s">
        <v>219</v>
      </c>
      <c r="B687" s="466">
        <v>40</v>
      </c>
      <c r="C687" s="460">
        <v>43830</v>
      </c>
      <c r="D687" s="501">
        <v>6226600000</v>
      </c>
      <c r="E687" s="443" t="s">
        <v>667</v>
      </c>
      <c r="F687" s="443" t="s">
        <v>687</v>
      </c>
      <c r="G687" s="444"/>
      <c r="H687" s="444"/>
      <c r="I687" s="453">
        <v>9.7100000000000009</v>
      </c>
      <c r="J687" s="454"/>
    </row>
    <row r="688" spans="1:10">
      <c r="A688" s="464" t="s">
        <v>219</v>
      </c>
      <c r="B688" s="466">
        <v>41</v>
      </c>
      <c r="C688" s="459">
        <v>43830</v>
      </c>
      <c r="D688" s="482" t="s">
        <v>575</v>
      </c>
      <c r="E688" s="446" t="s">
        <v>667</v>
      </c>
      <c r="F688" s="446" t="s">
        <v>687</v>
      </c>
      <c r="G688" s="447"/>
      <c r="H688" s="447"/>
      <c r="I688" s="454"/>
      <c r="J688" s="479">
        <v>9.7100000000000009</v>
      </c>
    </row>
    <row r="689" spans="1:10">
      <c r="A689" s="464" t="s">
        <v>219</v>
      </c>
      <c r="B689" s="466">
        <v>42</v>
      </c>
      <c r="C689" s="425"/>
      <c r="D689" s="462"/>
      <c r="E689" s="432"/>
      <c r="F689" s="449" t="s">
        <v>688</v>
      </c>
      <c r="G689" s="450"/>
      <c r="H689" s="450"/>
      <c r="I689" s="455">
        <v>200292.06</v>
      </c>
      <c r="J689" s="455">
        <v>200292.06</v>
      </c>
    </row>
    <row r="690" spans="1:10">
      <c r="A690" s="380"/>
      <c r="B690" s="467"/>
      <c r="C690" s="426"/>
      <c r="D690" s="461"/>
      <c r="E690" s="433"/>
      <c r="F690" s="437"/>
      <c r="G690" s="438"/>
      <c r="H690" s="438"/>
      <c r="I690" s="458" t="s">
        <v>166</v>
      </c>
      <c r="J690" s="458" t="s">
        <v>166</v>
      </c>
    </row>
  </sheetData>
  <mergeCells count="1">
    <mergeCell ref="B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H469"/>
  <sheetViews>
    <sheetView topLeftCell="A2" workbookViewId="0">
      <selection activeCell="A2" sqref="A2:XFD2"/>
    </sheetView>
  </sheetViews>
  <sheetFormatPr baseColWidth="10" defaultRowHeight="14.4"/>
  <cols>
    <col min="1" max="5" width="11.5546875" style="380"/>
    <col min="6" max="6" width="33.33203125" style="380" customWidth="1"/>
    <col min="7" max="16384" width="11.5546875" style="380"/>
  </cols>
  <sheetData>
    <row r="2" spans="1:8" s="544" customFormat="1">
      <c r="A2" s="464" t="s">
        <v>220</v>
      </c>
      <c r="B2" s="464" t="s">
        <v>221</v>
      </c>
      <c r="C2" s="544" t="s">
        <v>222</v>
      </c>
      <c r="D2" s="545" t="s">
        <v>223</v>
      </c>
      <c r="E2" s="545" t="s">
        <v>224</v>
      </c>
      <c r="F2" s="545" t="s">
        <v>225</v>
      </c>
      <c r="G2" s="544" t="s">
        <v>226</v>
      </c>
      <c r="H2" s="544" t="s">
        <v>227</v>
      </c>
    </row>
    <row r="3" spans="1:8">
      <c r="A3" s="421" t="s">
        <v>215</v>
      </c>
      <c r="B3" s="468">
        <v>1</v>
      </c>
      <c r="C3" s="547">
        <v>43466</v>
      </c>
      <c r="D3" s="548">
        <v>1013000000</v>
      </c>
      <c r="E3" s="549" t="s">
        <v>0</v>
      </c>
      <c r="F3" s="549" t="s">
        <v>170</v>
      </c>
      <c r="G3" s="550"/>
      <c r="H3" s="551">
        <v>7622.45</v>
      </c>
    </row>
    <row r="4" spans="1:8">
      <c r="A4" s="421" t="s">
        <v>215</v>
      </c>
      <c r="B4" s="468">
        <v>2</v>
      </c>
      <c r="C4" s="547">
        <v>43466</v>
      </c>
      <c r="D4" s="548">
        <v>1100000000</v>
      </c>
      <c r="E4" s="549" t="s">
        <v>0</v>
      </c>
      <c r="F4" s="549" t="s">
        <v>171</v>
      </c>
      <c r="G4" s="550"/>
      <c r="H4" s="551">
        <v>314223.01</v>
      </c>
    </row>
    <row r="5" spans="1:8">
      <c r="A5" s="421" t="s">
        <v>215</v>
      </c>
      <c r="B5" s="468">
        <v>3</v>
      </c>
      <c r="C5" s="547">
        <v>43466</v>
      </c>
      <c r="D5" s="548">
        <v>1200000000</v>
      </c>
      <c r="E5" s="549" t="s">
        <v>0</v>
      </c>
      <c r="F5" s="549" t="s">
        <v>172</v>
      </c>
      <c r="G5" s="550"/>
      <c r="H5" s="551">
        <v>565589.68999999994</v>
      </c>
    </row>
    <row r="6" spans="1:8">
      <c r="A6" s="421" t="s">
        <v>215</v>
      </c>
      <c r="B6" s="468">
        <v>4</v>
      </c>
      <c r="C6" s="547">
        <v>43466</v>
      </c>
      <c r="D6" s="548">
        <v>1650010000</v>
      </c>
      <c r="E6" s="549" t="s">
        <v>0</v>
      </c>
      <c r="F6" s="549" t="s">
        <v>5</v>
      </c>
      <c r="G6" s="550"/>
      <c r="H6" s="551">
        <v>161911.04000000001</v>
      </c>
    </row>
    <row r="7" spans="1:8">
      <c r="A7" s="421" t="s">
        <v>215</v>
      </c>
      <c r="B7" s="468">
        <v>5</v>
      </c>
      <c r="C7" s="547">
        <v>43466</v>
      </c>
      <c r="D7" s="548">
        <v>1650040000</v>
      </c>
      <c r="E7" s="549" t="s">
        <v>0</v>
      </c>
      <c r="F7" s="549" t="s">
        <v>7</v>
      </c>
      <c r="G7" s="550"/>
      <c r="H7" s="551">
        <v>77.89</v>
      </c>
    </row>
    <row r="8" spans="1:8">
      <c r="A8" s="421" t="s">
        <v>215</v>
      </c>
      <c r="B8" s="468">
        <v>6</v>
      </c>
      <c r="C8" s="547">
        <v>43466</v>
      </c>
      <c r="D8" s="548">
        <v>1650060000</v>
      </c>
      <c r="E8" s="549" t="s">
        <v>0</v>
      </c>
      <c r="F8" s="549" t="s">
        <v>9</v>
      </c>
      <c r="G8" s="550"/>
      <c r="H8" s="551">
        <v>2225.62</v>
      </c>
    </row>
    <row r="9" spans="1:8">
      <c r="A9" s="421" t="s">
        <v>215</v>
      </c>
      <c r="B9" s="468">
        <v>7</v>
      </c>
      <c r="C9" s="547">
        <v>43466</v>
      </c>
      <c r="D9" s="548">
        <v>1650070000</v>
      </c>
      <c r="E9" s="549" t="s">
        <v>0</v>
      </c>
      <c r="F9" s="549" t="s">
        <v>12</v>
      </c>
      <c r="G9" s="550"/>
      <c r="H9" s="551">
        <v>75</v>
      </c>
    </row>
    <row r="10" spans="1:8">
      <c r="A10" s="421" t="s">
        <v>215</v>
      </c>
      <c r="B10" s="468">
        <v>8</v>
      </c>
      <c r="C10" s="547">
        <v>43466</v>
      </c>
      <c r="D10" s="548">
        <v>1650080000</v>
      </c>
      <c r="E10" s="549" t="s">
        <v>0</v>
      </c>
      <c r="F10" s="549" t="s">
        <v>491</v>
      </c>
      <c r="G10" s="550"/>
      <c r="H10" s="551">
        <v>1200</v>
      </c>
    </row>
    <row r="11" spans="1:8">
      <c r="A11" s="421" t="s">
        <v>215</v>
      </c>
      <c r="B11" s="468">
        <v>9</v>
      </c>
      <c r="C11" s="547">
        <v>43466</v>
      </c>
      <c r="D11" s="548">
        <v>2115500000</v>
      </c>
      <c r="E11" s="549" t="s">
        <v>0</v>
      </c>
      <c r="F11" s="549" t="s">
        <v>173</v>
      </c>
      <c r="G11" s="552">
        <v>512677.51</v>
      </c>
      <c r="H11" s="553"/>
    </row>
    <row r="12" spans="1:8">
      <c r="A12" s="421" t="s">
        <v>215</v>
      </c>
      <c r="B12" s="468">
        <v>10</v>
      </c>
      <c r="C12" s="547">
        <v>43466</v>
      </c>
      <c r="D12" s="548">
        <v>2131500000</v>
      </c>
      <c r="E12" s="549" t="s">
        <v>0</v>
      </c>
      <c r="F12" s="549" t="s">
        <v>174</v>
      </c>
      <c r="G12" s="552">
        <v>3286989.08</v>
      </c>
      <c r="H12" s="553"/>
    </row>
    <row r="13" spans="1:8">
      <c r="A13" s="421" t="s">
        <v>215</v>
      </c>
      <c r="B13" s="468">
        <v>11</v>
      </c>
      <c r="C13" s="547">
        <v>43466</v>
      </c>
      <c r="D13" s="548">
        <v>2135000000</v>
      </c>
      <c r="E13" s="549" t="s">
        <v>0</v>
      </c>
      <c r="F13" s="549" t="s">
        <v>175</v>
      </c>
      <c r="G13" s="552">
        <v>100901.24</v>
      </c>
      <c r="H13" s="553"/>
    </row>
    <row r="14" spans="1:8">
      <c r="A14" s="421" t="s">
        <v>215</v>
      </c>
      <c r="B14" s="468">
        <v>12</v>
      </c>
      <c r="C14" s="547">
        <v>43466</v>
      </c>
      <c r="D14" s="548">
        <v>4081000000</v>
      </c>
      <c r="E14" s="549" t="s">
        <v>0</v>
      </c>
      <c r="F14" s="549" t="s">
        <v>176</v>
      </c>
      <c r="G14" s="550"/>
      <c r="H14" s="551">
        <v>12848.84</v>
      </c>
    </row>
    <row r="15" spans="1:8">
      <c r="A15" s="421" t="s">
        <v>215</v>
      </c>
      <c r="B15" s="468">
        <v>13</v>
      </c>
      <c r="C15" s="547">
        <v>43466</v>
      </c>
      <c r="D15" s="554" t="s">
        <v>177</v>
      </c>
      <c r="E15" s="549" t="s">
        <v>0</v>
      </c>
      <c r="F15" s="549" t="s">
        <v>178</v>
      </c>
      <c r="G15" s="550"/>
      <c r="H15" s="551">
        <v>10</v>
      </c>
    </row>
    <row r="16" spans="1:8">
      <c r="A16" s="421" t="s">
        <v>215</v>
      </c>
      <c r="B16" s="468">
        <v>14</v>
      </c>
      <c r="C16" s="547">
        <v>43466</v>
      </c>
      <c r="D16" s="554" t="s">
        <v>284</v>
      </c>
      <c r="E16" s="549" t="s">
        <v>0</v>
      </c>
      <c r="F16" s="549" t="s">
        <v>492</v>
      </c>
      <c r="G16" s="550"/>
      <c r="H16" s="551">
        <v>64.33</v>
      </c>
    </row>
    <row r="17" spans="1:8">
      <c r="A17" s="421" t="s">
        <v>215</v>
      </c>
      <c r="B17" s="468">
        <v>15</v>
      </c>
      <c r="C17" s="547">
        <v>43466</v>
      </c>
      <c r="D17" s="554" t="s">
        <v>179</v>
      </c>
      <c r="E17" s="549" t="s">
        <v>0</v>
      </c>
      <c r="F17" s="549" t="s">
        <v>180</v>
      </c>
      <c r="G17" s="550"/>
      <c r="H17" s="551">
        <v>9240</v>
      </c>
    </row>
    <row r="18" spans="1:8">
      <c r="A18" s="421" t="s">
        <v>215</v>
      </c>
      <c r="B18" s="468">
        <v>16</v>
      </c>
      <c r="C18" s="547">
        <v>43466</v>
      </c>
      <c r="D18" s="554" t="s">
        <v>181</v>
      </c>
      <c r="E18" s="549" t="s">
        <v>0</v>
      </c>
      <c r="F18" s="549" t="s">
        <v>182</v>
      </c>
      <c r="G18" s="550"/>
      <c r="H18" s="551">
        <v>120</v>
      </c>
    </row>
    <row r="19" spans="1:8">
      <c r="A19" s="421" t="s">
        <v>215</v>
      </c>
      <c r="B19" s="468">
        <v>17</v>
      </c>
      <c r="C19" s="547">
        <v>43466</v>
      </c>
      <c r="D19" s="548">
        <v>4455100000</v>
      </c>
      <c r="E19" s="549" t="s">
        <v>0</v>
      </c>
      <c r="F19" s="549" t="s">
        <v>183</v>
      </c>
      <c r="G19" s="550"/>
      <c r="H19" s="551">
        <v>9990</v>
      </c>
    </row>
    <row r="20" spans="1:8">
      <c r="A20" s="421" t="s">
        <v>215</v>
      </c>
      <c r="B20" s="468">
        <v>18</v>
      </c>
      <c r="C20" s="547">
        <v>43466</v>
      </c>
      <c r="D20" s="548">
        <v>4456600000</v>
      </c>
      <c r="E20" s="549" t="s">
        <v>0</v>
      </c>
      <c r="F20" s="549" t="s">
        <v>184</v>
      </c>
      <c r="G20" s="552">
        <v>974.63</v>
      </c>
      <c r="H20" s="553"/>
    </row>
    <row r="21" spans="1:8">
      <c r="A21" s="421" t="s">
        <v>215</v>
      </c>
      <c r="B21" s="468">
        <v>19</v>
      </c>
      <c r="C21" s="547">
        <v>43466</v>
      </c>
      <c r="D21" s="548">
        <v>4551010000</v>
      </c>
      <c r="E21" s="549" t="s">
        <v>0</v>
      </c>
      <c r="F21" s="549" t="s">
        <v>86</v>
      </c>
      <c r="G21" s="550"/>
      <c r="H21" s="551">
        <v>780223.56</v>
      </c>
    </row>
    <row r="22" spans="1:8">
      <c r="A22" s="421" t="s">
        <v>215</v>
      </c>
      <c r="B22" s="468">
        <v>20</v>
      </c>
      <c r="C22" s="547">
        <v>43466</v>
      </c>
      <c r="D22" s="548">
        <v>4551020000</v>
      </c>
      <c r="E22" s="549" t="s">
        <v>0</v>
      </c>
      <c r="F22" s="549" t="s">
        <v>89</v>
      </c>
      <c r="G22" s="550"/>
      <c r="H22" s="551">
        <v>786624.35</v>
      </c>
    </row>
    <row r="23" spans="1:8">
      <c r="A23" s="421" t="s">
        <v>215</v>
      </c>
      <c r="B23" s="468">
        <v>21</v>
      </c>
      <c r="C23" s="547">
        <v>43466</v>
      </c>
      <c r="D23" s="548">
        <v>4551030000</v>
      </c>
      <c r="E23" s="549" t="s">
        <v>0</v>
      </c>
      <c r="F23" s="549" t="s">
        <v>93</v>
      </c>
      <c r="G23" s="550"/>
      <c r="H23" s="551">
        <v>786624.35</v>
      </c>
    </row>
    <row r="24" spans="1:8">
      <c r="A24" s="421" t="s">
        <v>215</v>
      </c>
      <c r="B24" s="468">
        <v>22</v>
      </c>
      <c r="C24" s="547">
        <v>43466</v>
      </c>
      <c r="D24" s="548">
        <v>4551040000</v>
      </c>
      <c r="E24" s="549" t="s">
        <v>0</v>
      </c>
      <c r="F24" s="549" t="s">
        <v>95</v>
      </c>
      <c r="G24" s="550"/>
      <c r="H24" s="551">
        <v>786624.35</v>
      </c>
    </row>
    <row r="25" spans="1:8">
      <c r="A25" s="421" t="s">
        <v>215</v>
      </c>
      <c r="B25" s="468">
        <v>23</v>
      </c>
      <c r="C25" s="547">
        <v>43466</v>
      </c>
      <c r="D25" s="548">
        <v>4671100000</v>
      </c>
      <c r="E25" s="549" t="s">
        <v>0</v>
      </c>
      <c r="F25" s="549" t="s">
        <v>185</v>
      </c>
      <c r="G25" s="552">
        <v>12848.84</v>
      </c>
      <c r="H25" s="553"/>
    </row>
    <row r="26" spans="1:8">
      <c r="A26" s="421" t="s">
        <v>215</v>
      </c>
      <c r="B26" s="468">
        <v>24</v>
      </c>
      <c r="C26" s="547">
        <v>43466</v>
      </c>
      <c r="D26" s="548">
        <v>4672100000</v>
      </c>
      <c r="E26" s="549" t="s">
        <v>0</v>
      </c>
      <c r="F26" s="549" t="s">
        <v>107</v>
      </c>
      <c r="G26" s="552">
        <v>2480</v>
      </c>
      <c r="H26" s="553"/>
    </row>
    <row r="27" spans="1:8">
      <c r="A27" s="421" t="s">
        <v>215</v>
      </c>
      <c r="B27" s="468">
        <v>25</v>
      </c>
      <c r="C27" s="547">
        <v>43466</v>
      </c>
      <c r="D27" s="548">
        <v>5040000000</v>
      </c>
      <c r="E27" s="549" t="s">
        <v>0</v>
      </c>
      <c r="F27" s="549" t="s">
        <v>108</v>
      </c>
      <c r="G27" s="552">
        <v>238423.63</v>
      </c>
      <c r="H27" s="553"/>
    </row>
    <row r="28" spans="1:8">
      <c r="A28" s="421" t="s">
        <v>215</v>
      </c>
      <c r="B28" s="468">
        <v>26</v>
      </c>
      <c r="C28" s="547">
        <v>43466</v>
      </c>
      <c r="D28" s="548">
        <v>5121000000</v>
      </c>
      <c r="E28" s="549" t="s">
        <v>0</v>
      </c>
      <c r="F28" s="549" t="s">
        <v>109</v>
      </c>
      <c r="G28" s="552">
        <v>1605.45</v>
      </c>
      <c r="H28" s="553"/>
    </row>
    <row r="29" spans="1:8" s="546" customFormat="1">
      <c r="A29" s="421" t="s">
        <v>215</v>
      </c>
      <c r="B29" s="468">
        <v>27</v>
      </c>
      <c r="C29" s="547">
        <v>43466</v>
      </c>
      <c r="D29" s="548">
        <v>5122000000</v>
      </c>
      <c r="E29" s="549" t="s">
        <v>0</v>
      </c>
      <c r="F29" s="549" t="s">
        <v>493</v>
      </c>
      <c r="G29" s="552">
        <v>68394.100000000006</v>
      </c>
      <c r="H29" s="555"/>
    </row>
    <row r="30" spans="1:8">
      <c r="A30" s="468" t="s">
        <v>216</v>
      </c>
      <c r="B30" s="468">
        <v>1</v>
      </c>
      <c r="C30" s="556">
        <v>43468</v>
      </c>
      <c r="D30" s="557">
        <v>6270000000</v>
      </c>
      <c r="E30" s="557">
        <v>519</v>
      </c>
      <c r="F30" s="444" t="s">
        <v>495</v>
      </c>
      <c r="G30" s="558">
        <v>14.4</v>
      </c>
      <c r="H30" s="559"/>
    </row>
    <row r="31" spans="1:8">
      <c r="A31" s="468" t="s">
        <v>216</v>
      </c>
      <c r="B31" s="468">
        <v>2</v>
      </c>
      <c r="C31" s="556">
        <v>43468</v>
      </c>
      <c r="D31" s="557">
        <v>4456600000</v>
      </c>
      <c r="E31" s="557">
        <v>519</v>
      </c>
      <c r="F31" s="444" t="s">
        <v>495</v>
      </c>
      <c r="G31" s="558">
        <v>2.88</v>
      </c>
      <c r="H31" s="559"/>
    </row>
    <row r="32" spans="1:8">
      <c r="A32" s="468" t="s">
        <v>216</v>
      </c>
      <c r="B32" s="468">
        <v>3</v>
      </c>
      <c r="C32" s="556">
        <v>43479</v>
      </c>
      <c r="D32" s="557">
        <v>6616000000</v>
      </c>
      <c r="E32" s="557">
        <v>520</v>
      </c>
      <c r="F32" s="444" t="s">
        <v>140</v>
      </c>
      <c r="G32" s="558">
        <v>54.23</v>
      </c>
      <c r="H32" s="559"/>
    </row>
    <row r="33" spans="1:8" s="546" customFormat="1">
      <c r="A33" s="468" t="s">
        <v>216</v>
      </c>
      <c r="B33" s="468">
        <v>4</v>
      </c>
      <c r="C33" s="556">
        <v>43494</v>
      </c>
      <c r="D33" s="557">
        <v>5121000000</v>
      </c>
      <c r="E33" s="557">
        <v>1183</v>
      </c>
      <c r="F33" s="444" t="s">
        <v>496</v>
      </c>
      <c r="G33" s="560"/>
      <c r="H33" s="561">
        <v>71.510000000000005</v>
      </c>
    </row>
    <row r="34" spans="1:8">
      <c r="A34" s="468" t="s">
        <v>216</v>
      </c>
      <c r="B34" s="468">
        <v>1</v>
      </c>
      <c r="C34" s="556">
        <v>43500</v>
      </c>
      <c r="D34" s="557">
        <v>6270000000</v>
      </c>
      <c r="E34" s="557">
        <v>524</v>
      </c>
      <c r="F34" s="444" t="s">
        <v>497</v>
      </c>
      <c r="G34" s="558">
        <v>14.4</v>
      </c>
      <c r="H34" s="562"/>
    </row>
    <row r="35" spans="1:8">
      <c r="A35" s="468" t="s">
        <v>216</v>
      </c>
      <c r="B35" s="468">
        <v>2</v>
      </c>
      <c r="C35" s="556">
        <v>43500</v>
      </c>
      <c r="D35" s="557">
        <v>4456600000</v>
      </c>
      <c r="E35" s="557">
        <v>524</v>
      </c>
      <c r="F35" s="444" t="s">
        <v>497</v>
      </c>
      <c r="G35" s="558">
        <v>2.88</v>
      </c>
      <c r="H35" s="562"/>
    </row>
    <row r="36" spans="1:8" s="546" customFormat="1">
      <c r="A36" s="468" t="s">
        <v>216</v>
      </c>
      <c r="B36" s="468">
        <v>3</v>
      </c>
      <c r="C36" s="556">
        <v>43500</v>
      </c>
      <c r="D36" s="557">
        <v>5121000000</v>
      </c>
      <c r="E36" s="557">
        <v>1</v>
      </c>
      <c r="F36" s="444" t="s">
        <v>111</v>
      </c>
      <c r="G36" s="560"/>
      <c r="H36" s="558">
        <v>17.28</v>
      </c>
    </row>
    <row r="37" spans="1:8">
      <c r="A37" s="468" t="s">
        <v>216</v>
      </c>
      <c r="B37" s="468">
        <v>1</v>
      </c>
      <c r="C37" s="556">
        <v>43528</v>
      </c>
      <c r="D37" s="557">
        <v>6270000000</v>
      </c>
      <c r="E37" s="557">
        <v>525</v>
      </c>
      <c r="F37" s="444" t="s">
        <v>498</v>
      </c>
      <c r="G37" s="558">
        <v>14.4</v>
      </c>
      <c r="H37" s="562"/>
    </row>
    <row r="38" spans="1:8">
      <c r="A38" s="468" t="s">
        <v>216</v>
      </c>
      <c r="B38" s="468">
        <v>2</v>
      </c>
      <c r="C38" s="556">
        <v>43528</v>
      </c>
      <c r="D38" s="557">
        <v>4456600000</v>
      </c>
      <c r="E38" s="557">
        <v>525</v>
      </c>
      <c r="F38" s="444" t="s">
        <v>498</v>
      </c>
      <c r="G38" s="558">
        <v>2.88</v>
      </c>
      <c r="H38" s="562"/>
    </row>
    <row r="39" spans="1:8" s="546" customFormat="1">
      <c r="A39" s="468" t="s">
        <v>216</v>
      </c>
      <c r="B39" s="468">
        <v>3</v>
      </c>
      <c r="C39" s="556">
        <v>43528</v>
      </c>
      <c r="D39" s="557">
        <v>5121000000</v>
      </c>
      <c r="E39" s="557">
        <v>2</v>
      </c>
      <c r="F39" s="444" t="s">
        <v>111</v>
      </c>
      <c r="G39" s="444"/>
      <c r="H39" s="558">
        <v>17.28</v>
      </c>
    </row>
    <row r="40" spans="1:8">
      <c r="A40" s="468" t="s">
        <v>216</v>
      </c>
      <c r="B40" s="468">
        <v>1</v>
      </c>
      <c r="C40" s="556">
        <v>43557</v>
      </c>
      <c r="D40" s="557">
        <v>6270000000</v>
      </c>
      <c r="E40" s="557">
        <v>526</v>
      </c>
      <c r="F40" s="473" t="s">
        <v>499</v>
      </c>
      <c r="G40" s="558">
        <v>14.4</v>
      </c>
      <c r="H40" s="562"/>
    </row>
    <row r="41" spans="1:8">
      <c r="A41" s="468" t="s">
        <v>216</v>
      </c>
      <c r="B41" s="468">
        <v>2</v>
      </c>
      <c r="C41" s="556">
        <v>43557</v>
      </c>
      <c r="D41" s="557">
        <v>4456600000</v>
      </c>
      <c r="E41" s="557">
        <v>526</v>
      </c>
      <c r="F41" s="473" t="s">
        <v>499</v>
      </c>
      <c r="G41" s="558">
        <v>2.88</v>
      </c>
      <c r="H41" s="562"/>
    </row>
    <row r="42" spans="1:8">
      <c r="A42" s="468" t="s">
        <v>216</v>
      </c>
      <c r="B42" s="468">
        <v>3</v>
      </c>
      <c r="C42" s="556">
        <v>43557</v>
      </c>
      <c r="D42" s="557">
        <v>5121000000</v>
      </c>
      <c r="E42" s="557">
        <v>3</v>
      </c>
      <c r="F42" s="473" t="s">
        <v>111</v>
      </c>
      <c r="G42" s="562"/>
      <c r="H42" s="558">
        <v>17.28</v>
      </c>
    </row>
    <row r="43" spans="1:8">
      <c r="A43" s="468" t="s">
        <v>216</v>
      </c>
      <c r="B43" s="468">
        <v>4</v>
      </c>
      <c r="C43" s="556">
        <v>43566</v>
      </c>
      <c r="D43" s="557">
        <v>6616000000</v>
      </c>
      <c r="E43" s="557">
        <v>527</v>
      </c>
      <c r="F43" s="473" t="s">
        <v>140</v>
      </c>
      <c r="G43" s="558">
        <v>2.09</v>
      </c>
      <c r="H43" s="562"/>
    </row>
    <row r="44" spans="1:8" s="546" customFormat="1">
      <c r="A44" s="468" t="s">
        <v>216</v>
      </c>
      <c r="B44" s="468">
        <v>5</v>
      </c>
      <c r="C44" s="556">
        <v>43566</v>
      </c>
      <c r="D44" s="557">
        <v>5121000000</v>
      </c>
      <c r="E44" s="557">
        <v>4</v>
      </c>
      <c r="F44" s="473" t="s">
        <v>111</v>
      </c>
      <c r="G44" s="560"/>
      <c r="H44" s="558">
        <v>2.09</v>
      </c>
    </row>
    <row r="45" spans="1:8">
      <c r="A45" s="468" t="s">
        <v>216</v>
      </c>
      <c r="B45" s="468">
        <v>1</v>
      </c>
      <c r="C45" s="556">
        <v>43588</v>
      </c>
      <c r="D45" s="557">
        <v>6270000000</v>
      </c>
      <c r="E45" s="557">
        <v>528</v>
      </c>
      <c r="F45" s="444" t="s">
        <v>500</v>
      </c>
      <c r="G45" s="558">
        <v>14.4</v>
      </c>
      <c r="H45" s="562"/>
    </row>
    <row r="46" spans="1:8">
      <c r="A46" s="468" t="s">
        <v>216</v>
      </c>
      <c r="B46" s="468">
        <v>2</v>
      </c>
      <c r="C46" s="556">
        <v>43588</v>
      </c>
      <c r="D46" s="557">
        <v>4456600000</v>
      </c>
      <c r="E46" s="557">
        <v>528</v>
      </c>
      <c r="F46" s="444" t="s">
        <v>500</v>
      </c>
      <c r="G46" s="558">
        <v>2.88</v>
      </c>
      <c r="H46" s="562"/>
    </row>
    <row r="47" spans="1:8" s="546" customFormat="1">
      <c r="A47" s="468" t="s">
        <v>216</v>
      </c>
      <c r="B47" s="468">
        <v>3</v>
      </c>
      <c r="C47" s="556">
        <v>43588</v>
      </c>
      <c r="D47" s="557">
        <v>5121000000</v>
      </c>
      <c r="E47" s="557">
        <v>5</v>
      </c>
      <c r="F47" s="444" t="s">
        <v>111</v>
      </c>
      <c r="G47" s="560"/>
      <c r="H47" s="558">
        <v>17.28</v>
      </c>
    </row>
    <row r="48" spans="1:8">
      <c r="A48" s="468" t="s">
        <v>216</v>
      </c>
      <c r="B48" s="468">
        <v>1</v>
      </c>
      <c r="C48" s="556">
        <v>43620</v>
      </c>
      <c r="D48" s="557">
        <v>6270000000</v>
      </c>
      <c r="E48" s="557">
        <v>529</v>
      </c>
      <c r="F48" s="473" t="s">
        <v>501</v>
      </c>
      <c r="G48" s="558">
        <v>14.4</v>
      </c>
      <c r="H48" s="562"/>
    </row>
    <row r="49" spans="1:8">
      <c r="A49" s="468" t="s">
        <v>216</v>
      </c>
      <c r="B49" s="468">
        <v>2</v>
      </c>
      <c r="C49" s="556">
        <v>43620</v>
      </c>
      <c r="D49" s="557">
        <v>4456600000</v>
      </c>
      <c r="E49" s="557">
        <v>529</v>
      </c>
      <c r="F49" s="473" t="s">
        <v>501</v>
      </c>
      <c r="G49" s="558">
        <v>2.88</v>
      </c>
      <c r="H49" s="562"/>
    </row>
    <row r="50" spans="1:8" s="546" customFormat="1">
      <c r="A50" s="468" t="s">
        <v>216</v>
      </c>
      <c r="B50" s="468">
        <v>3</v>
      </c>
      <c r="C50" s="556">
        <v>43620</v>
      </c>
      <c r="D50" s="557">
        <v>5121000000</v>
      </c>
      <c r="E50" s="557">
        <v>6</v>
      </c>
      <c r="F50" s="473" t="s">
        <v>111</v>
      </c>
      <c r="G50" s="560"/>
      <c r="H50" s="558">
        <v>17.28</v>
      </c>
    </row>
    <row r="51" spans="1:8">
      <c r="A51" s="468" t="s">
        <v>216</v>
      </c>
      <c r="B51" s="468">
        <v>1</v>
      </c>
      <c r="C51" s="556">
        <v>43648</v>
      </c>
      <c r="D51" s="557">
        <v>6270000000</v>
      </c>
      <c r="E51" s="557">
        <v>530</v>
      </c>
      <c r="F51" s="444" t="s">
        <v>502</v>
      </c>
      <c r="G51" s="558">
        <v>14.4</v>
      </c>
      <c r="H51" s="562"/>
    </row>
    <row r="52" spans="1:8">
      <c r="A52" s="468" t="s">
        <v>216</v>
      </c>
      <c r="B52" s="468">
        <v>2</v>
      </c>
      <c r="C52" s="556">
        <v>43648</v>
      </c>
      <c r="D52" s="557">
        <v>4456600000</v>
      </c>
      <c r="E52" s="557">
        <v>530</v>
      </c>
      <c r="F52" s="444" t="s">
        <v>502</v>
      </c>
      <c r="G52" s="558">
        <v>2.88</v>
      </c>
      <c r="H52" s="562"/>
    </row>
    <row r="53" spans="1:8" s="546" customFormat="1">
      <c r="A53" s="468" t="s">
        <v>216</v>
      </c>
      <c r="B53" s="468">
        <v>3</v>
      </c>
      <c r="C53" s="556">
        <v>43648</v>
      </c>
      <c r="D53" s="557">
        <v>5121000000</v>
      </c>
      <c r="E53" s="557">
        <v>7</v>
      </c>
      <c r="F53" s="444" t="s">
        <v>111</v>
      </c>
      <c r="G53" s="560"/>
      <c r="H53" s="558">
        <v>17.28</v>
      </c>
    </row>
    <row r="54" spans="1:8">
      <c r="A54" s="468" t="s">
        <v>216</v>
      </c>
      <c r="B54" s="468">
        <v>1</v>
      </c>
      <c r="C54" s="556">
        <v>43678</v>
      </c>
      <c r="D54" s="557">
        <v>6270000000</v>
      </c>
      <c r="E54" s="557">
        <v>531</v>
      </c>
      <c r="F54" s="473" t="s">
        <v>440</v>
      </c>
      <c r="G54" s="558">
        <v>15</v>
      </c>
      <c r="H54" s="562"/>
    </row>
    <row r="55" spans="1:8">
      <c r="A55" s="468" t="s">
        <v>216</v>
      </c>
      <c r="B55" s="468">
        <v>2</v>
      </c>
      <c r="C55" s="556">
        <v>43678</v>
      </c>
      <c r="D55" s="557">
        <v>5121000000</v>
      </c>
      <c r="E55" s="557">
        <v>8</v>
      </c>
      <c r="F55" s="473" t="s">
        <v>111</v>
      </c>
      <c r="G55" s="562"/>
      <c r="H55" s="558">
        <v>15</v>
      </c>
    </row>
    <row r="56" spans="1:8">
      <c r="A56" s="468" t="s">
        <v>216</v>
      </c>
      <c r="B56" s="468">
        <v>3</v>
      </c>
      <c r="C56" s="556">
        <v>43679</v>
      </c>
      <c r="D56" s="557">
        <v>6270000000</v>
      </c>
      <c r="E56" s="557">
        <v>532</v>
      </c>
      <c r="F56" s="473" t="s">
        <v>503</v>
      </c>
      <c r="G56" s="558">
        <v>40</v>
      </c>
      <c r="H56" s="562"/>
    </row>
    <row r="57" spans="1:8">
      <c r="A57" s="468" t="s">
        <v>216</v>
      </c>
      <c r="B57" s="468">
        <v>4</v>
      </c>
      <c r="C57" s="556">
        <v>43679</v>
      </c>
      <c r="D57" s="557">
        <v>4456600000</v>
      </c>
      <c r="E57" s="557">
        <v>532</v>
      </c>
      <c r="F57" s="473" t="s">
        <v>503</v>
      </c>
      <c r="G57" s="558">
        <v>2.88</v>
      </c>
      <c r="H57" s="562"/>
    </row>
    <row r="58" spans="1:8">
      <c r="A58" s="468" t="s">
        <v>216</v>
      </c>
      <c r="B58" s="468">
        <v>5</v>
      </c>
      <c r="C58" s="556">
        <v>43679</v>
      </c>
      <c r="D58" s="557">
        <v>6270000000</v>
      </c>
      <c r="E58" s="557">
        <v>532</v>
      </c>
      <c r="F58" s="473" t="s">
        <v>503</v>
      </c>
      <c r="G58" s="558">
        <v>14.4</v>
      </c>
      <c r="H58" s="562"/>
    </row>
    <row r="59" spans="1:8" s="546" customFormat="1">
      <c r="A59" s="468" t="s">
        <v>216</v>
      </c>
      <c r="B59" s="468">
        <v>6</v>
      </c>
      <c r="C59" s="556">
        <v>43679</v>
      </c>
      <c r="D59" s="557">
        <v>5121000000</v>
      </c>
      <c r="E59" s="557">
        <v>9</v>
      </c>
      <c r="F59" s="473" t="s">
        <v>111</v>
      </c>
      <c r="G59" s="560"/>
      <c r="H59" s="558">
        <v>57.28</v>
      </c>
    </row>
    <row r="60" spans="1:8">
      <c r="A60" s="468" t="s">
        <v>216</v>
      </c>
      <c r="B60" s="468">
        <v>1</v>
      </c>
      <c r="C60" s="556">
        <v>43711</v>
      </c>
      <c r="D60" s="557">
        <v>6270000000</v>
      </c>
      <c r="E60" s="557">
        <v>533</v>
      </c>
      <c r="F60" s="444" t="s">
        <v>504</v>
      </c>
      <c r="G60" s="558">
        <v>14.4</v>
      </c>
      <c r="H60" s="562"/>
    </row>
    <row r="61" spans="1:8">
      <c r="A61" s="468" t="s">
        <v>216</v>
      </c>
      <c r="B61" s="468">
        <v>2</v>
      </c>
      <c r="C61" s="556">
        <v>43711</v>
      </c>
      <c r="D61" s="557">
        <v>4456600000</v>
      </c>
      <c r="E61" s="557">
        <v>533</v>
      </c>
      <c r="F61" s="444" t="s">
        <v>504</v>
      </c>
      <c r="G61" s="558">
        <v>2.88</v>
      </c>
      <c r="H61" s="562"/>
    </row>
    <row r="62" spans="1:8" s="546" customFormat="1">
      <c r="A62" s="468" t="s">
        <v>216</v>
      </c>
      <c r="B62" s="468">
        <v>3</v>
      </c>
      <c r="C62" s="556">
        <v>43711</v>
      </c>
      <c r="D62" s="557">
        <v>5121000000</v>
      </c>
      <c r="E62" s="557">
        <v>11</v>
      </c>
      <c r="F62" s="444" t="s">
        <v>111</v>
      </c>
      <c r="G62" s="560"/>
      <c r="H62" s="558">
        <v>17.28</v>
      </c>
    </row>
    <row r="63" spans="1:8">
      <c r="A63" s="468" t="s">
        <v>216</v>
      </c>
      <c r="B63" s="468">
        <v>1</v>
      </c>
      <c r="C63" s="556">
        <v>43740</v>
      </c>
      <c r="D63" s="557">
        <v>6270000000</v>
      </c>
      <c r="E63" s="557">
        <v>534</v>
      </c>
      <c r="F63" s="444" t="s">
        <v>505</v>
      </c>
      <c r="G63" s="558">
        <v>14.4</v>
      </c>
      <c r="H63" s="562"/>
    </row>
    <row r="64" spans="1:8">
      <c r="A64" s="468" t="s">
        <v>216</v>
      </c>
      <c r="B64" s="468">
        <v>2</v>
      </c>
      <c r="C64" s="556">
        <v>43740</v>
      </c>
      <c r="D64" s="557">
        <v>4456600000</v>
      </c>
      <c r="E64" s="557">
        <v>534</v>
      </c>
      <c r="F64" s="444" t="s">
        <v>505</v>
      </c>
      <c r="G64" s="558">
        <v>2.88</v>
      </c>
      <c r="H64" s="562"/>
    </row>
    <row r="65" spans="1:8" s="546" customFormat="1">
      <c r="A65" s="468" t="s">
        <v>216</v>
      </c>
      <c r="B65" s="468">
        <v>3</v>
      </c>
      <c r="C65" s="556">
        <v>43740</v>
      </c>
      <c r="D65" s="557">
        <v>5121000000</v>
      </c>
      <c r="E65" s="557">
        <v>12</v>
      </c>
      <c r="F65" s="444" t="s">
        <v>111</v>
      </c>
      <c r="G65" s="560"/>
      <c r="H65" s="558">
        <v>17.28</v>
      </c>
    </row>
    <row r="66" spans="1:8">
      <c r="A66" s="468" t="s">
        <v>216</v>
      </c>
      <c r="B66" s="468">
        <v>1</v>
      </c>
      <c r="C66" s="556">
        <v>43774</v>
      </c>
      <c r="D66" s="557">
        <v>6270000000</v>
      </c>
      <c r="E66" s="557">
        <v>535</v>
      </c>
      <c r="F66" s="473" t="s">
        <v>506</v>
      </c>
      <c r="G66" s="558">
        <v>14.4</v>
      </c>
      <c r="H66" s="562"/>
    </row>
    <row r="67" spans="1:8">
      <c r="A67" s="468" t="s">
        <v>216</v>
      </c>
      <c r="B67" s="468">
        <v>2</v>
      </c>
      <c r="C67" s="556">
        <v>43774</v>
      </c>
      <c r="D67" s="557">
        <v>4456600000</v>
      </c>
      <c r="E67" s="557">
        <v>535</v>
      </c>
      <c r="F67" s="473" t="s">
        <v>506</v>
      </c>
      <c r="G67" s="558">
        <v>2.88</v>
      </c>
      <c r="H67" s="562"/>
    </row>
    <row r="68" spans="1:8" s="546" customFormat="1">
      <c r="A68" s="468" t="s">
        <v>216</v>
      </c>
      <c r="B68" s="468">
        <v>3</v>
      </c>
      <c r="C68" s="556">
        <v>43774</v>
      </c>
      <c r="D68" s="557">
        <v>5121000000</v>
      </c>
      <c r="E68" s="557">
        <v>13</v>
      </c>
      <c r="F68" s="473" t="s">
        <v>111</v>
      </c>
      <c r="G68" s="560"/>
      <c r="H68" s="558">
        <v>17.28</v>
      </c>
    </row>
    <row r="69" spans="1:8">
      <c r="A69" s="468" t="s">
        <v>216</v>
      </c>
      <c r="B69" s="468">
        <v>1</v>
      </c>
      <c r="C69" s="556">
        <v>43802</v>
      </c>
      <c r="D69" s="557">
        <v>6270000000</v>
      </c>
      <c r="E69" s="557">
        <v>536</v>
      </c>
      <c r="F69" s="444" t="s">
        <v>507</v>
      </c>
      <c r="G69" s="558">
        <v>14.4</v>
      </c>
      <c r="H69" s="562"/>
    </row>
    <row r="70" spans="1:8">
      <c r="A70" s="468" t="s">
        <v>216</v>
      </c>
      <c r="B70" s="468">
        <v>2</v>
      </c>
      <c r="C70" s="556">
        <v>43802</v>
      </c>
      <c r="D70" s="557">
        <v>4456600000</v>
      </c>
      <c r="E70" s="557">
        <v>536</v>
      </c>
      <c r="F70" s="444" t="s">
        <v>507</v>
      </c>
      <c r="G70" s="558">
        <v>2.88</v>
      </c>
      <c r="H70" s="562"/>
    </row>
    <row r="71" spans="1:8">
      <c r="A71" s="468" t="s">
        <v>216</v>
      </c>
      <c r="B71" s="468">
        <v>3</v>
      </c>
      <c r="C71" s="556">
        <v>43802</v>
      </c>
      <c r="D71" s="557">
        <v>5121000000</v>
      </c>
      <c r="E71" s="563" t="s">
        <v>13</v>
      </c>
      <c r="F71" s="444" t="s">
        <v>111</v>
      </c>
      <c r="G71" s="562"/>
      <c r="H71" s="558">
        <v>17.28</v>
      </c>
    </row>
    <row r="72" spans="1:8">
      <c r="A72" s="468" t="s">
        <v>216</v>
      </c>
      <c r="B72" s="468">
        <v>4</v>
      </c>
      <c r="C72" s="556">
        <v>43826</v>
      </c>
      <c r="D72" s="557">
        <v>6250000000</v>
      </c>
      <c r="E72" s="557">
        <v>5333930</v>
      </c>
      <c r="F72" s="444" t="s">
        <v>508</v>
      </c>
      <c r="G72" s="558">
        <v>1201.76</v>
      </c>
      <c r="H72" s="562"/>
    </row>
    <row r="73" spans="1:8" s="546" customFormat="1">
      <c r="A73" s="468" t="s">
        <v>216</v>
      </c>
      <c r="B73" s="468">
        <v>5</v>
      </c>
      <c r="C73" s="556">
        <v>43826</v>
      </c>
      <c r="D73" s="557">
        <v>5121000000</v>
      </c>
      <c r="E73" s="563" t="s">
        <v>13</v>
      </c>
      <c r="F73" s="444" t="s">
        <v>509</v>
      </c>
      <c r="G73" s="560"/>
      <c r="H73" s="558">
        <v>1201.76</v>
      </c>
    </row>
    <row r="74" spans="1:8">
      <c r="A74" s="468" t="s">
        <v>217</v>
      </c>
      <c r="B74" s="468">
        <v>1</v>
      </c>
      <c r="C74" s="556">
        <v>43466</v>
      </c>
      <c r="D74" s="557">
        <v>6141000000</v>
      </c>
      <c r="E74" s="444" t="s">
        <v>4</v>
      </c>
      <c r="F74" s="473" t="s">
        <v>510</v>
      </c>
      <c r="G74" s="562"/>
      <c r="H74" s="558">
        <v>12848.84</v>
      </c>
    </row>
    <row r="75" spans="1:8" s="546" customFormat="1">
      <c r="A75" s="468" t="s">
        <v>217</v>
      </c>
      <c r="B75" s="468">
        <v>2</v>
      </c>
      <c r="C75" s="556">
        <v>43466</v>
      </c>
      <c r="D75" s="557">
        <v>4081000000</v>
      </c>
      <c r="E75" s="444" t="s">
        <v>4</v>
      </c>
      <c r="F75" s="473" t="s">
        <v>510</v>
      </c>
      <c r="G75" s="558">
        <v>12848.84</v>
      </c>
      <c r="H75" s="560"/>
    </row>
    <row r="76" spans="1:8">
      <c r="A76" s="468" t="s">
        <v>217</v>
      </c>
      <c r="B76" s="468">
        <v>1</v>
      </c>
      <c r="C76" s="556">
        <v>43830</v>
      </c>
      <c r="D76" s="557">
        <v>6141000000</v>
      </c>
      <c r="E76" s="444" t="s">
        <v>4</v>
      </c>
      <c r="F76" s="473" t="s">
        <v>511</v>
      </c>
      <c r="G76" s="558">
        <v>14937.99</v>
      </c>
      <c r="H76" s="562"/>
    </row>
    <row r="77" spans="1:8" s="546" customFormat="1">
      <c r="A77" s="468" t="s">
        <v>217</v>
      </c>
      <c r="B77" s="468">
        <v>2</v>
      </c>
      <c r="C77" s="556">
        <v>43830</v>
      </c>
      <c r="D77" s="557">
        <v>4081000000</v>
      </c>
      <c r="E77" s="444" t="s">
        <v>4</v>
      </c>
      <c r="F77" s="473" t="s">
        <v>511</v>
      </c>
      <c r="G77" s="560"/>
      <c r="H77" s="558">
        <v>14937.99</v>
      </c>
    </row>
    <row r="78" spans="1:8">
      <c r="A78" s="468" t="s">
        <v>4</v>
      </c>
      <c r="B78" s="468">
        <v>1</v>
      </c>
      <c r="C78" s="564">
        <v>43496</v>
      </c>
      <c r="D78" s="557">
        <v>4457100000</v>
      </c>
      <c r="E78" s="444" t="s">
        <v>512</v>
      </c>
      <c r="F78" s="444" t="s">
        <v>513</v>
      </c>
      <c r="G78" s="558">
        <v>25000</v>
      </c>
      <c r="H78" s="562"/>
    </row>
    <row r="79" spans="1:8">
      <c r="A79" s="468" t="s">
        <v>4</v>
      </c>
      <c r="B79" s="468">
        <v>2</v>
      </c>
      <c r="C79" s="564">
        <v>43496</v>
      </c>
      <c r="D79" s="557">
        <v>4456600000</v>
      </c>
      <c r="E79" s="444" t="s">
        <v>514</v>
      </c>
      <c r="F79" s="444" t="s">
        <v>513</v>
      </c>
      <c r="G79" s="562"/>
      <c r="H79" s="558">
        <v>1033</v>
      </c>
    </row>
    <row r="80" spans="1:8">
      <c r="A80" s="468" t="s">
        <v>4</v>
      </c>
      <c r="B80" s="468">
        <v>3</v>
      </c>
      <c r="C80" s="564">
        <v>43496</v>
      </c>
      <c r="D80" s="557">
        <v>4455100000</v>
      </c>
      <c r="E80" s="444" t="s">
        <v>515</v>
      </c>
      <c r="F80" s="444" t="s">
        <v>513</v>
      </c>
      <c r="G80" s="562"/>
      <c r="H80" s="558">
        <v>23967</v>
      </c>
    </row>
    <row r="81" spans="1:8">
      <c r="A81" s="468" t="s">
        <v>4</v>
      </c>
      <c r="B81" s="468">
        <v>4</v>
      </c>
      <c r="C81" s="564">
        <v>43496</v>
      </c>
      <c r="D81" s="557">
        <v>7580000000</v>
      </c>
      <c r="E81" s="557">
        <v>1</v>
      </c>
      <c r="F81" s="444" t="s">
        <v>202</v>
      </c>
      <c r="G81" s="562"/>
      <c r="H81" s="558">
        <v>0.36</v>
      </c>
    </row>
    <row r="82" spans="1:8" s="546" customFormat="1">
      <c r="A82" s="468" t="s">
        <v>4</v>
      </c>
      <c r="B82" s="468">
        <v>5</v>
      </c>
      <c r="C82" s="564">
        <v>43496</v>
      </c>
      <c r="D82" s="557">
        <v>4456600000</v>
      </c>
      <c r="E82" s="557">
        <v>1</v>
      </c>
      <c r="F82" s="444" t="s">
        <v>202</v>
      </c>
      <c r="G82" s="558">
        <v>0.36</v>
      </c>
      <c r="H82" s="560"/>
    </row>
    <row r="83" spans="1:8">
      <c r="A83" s="468" t="s">
        <v>4</v>
      </c>
      <c r="B83" s="468">
        <v>1</v>
      </c>
      <c r="C83" s="556">
        <v>43524</v>
      </c>
      <c r="D83" s="557">
        <v>4456600000</v>
      </c>
      <c r="E83" s="444" t="s">
        <v>516</v>
      </c>
      <c r="F83" s="473" t="s">
        <v>517</v>
      </c>
      <c r="G83" s="565"/>
      <c r="H83" s="566">
        <v>25</v>
      </c>
    </row>
    <row r="84" spans="1:8">
      <c r="A84" s="468" t="s">
        <v>4</v>
      </c>
      <c r="B84" s="468">
        <v>2</v>
      </c>
      <c r="C84" s="556">
        <v>43524</v>
      </c>
      <c r="D84" s="557">
        <v>4456700000</v>
      </c>
      <c r="E84" s="444" t="s">
        <v>518</v>
      </c>
      <c r="F84" s="473" t="s">
        <v>517</v>
      </c>
      <c r="G84" s="566">
        <v>25</v>
      </c>
      <c r="H84" s="565"/>
    </row>
    <row r="85" spans="1:8">
      <c r="A85" s="468" t="s">
        <v>4</v>
      </c>
      <c r="B85" s="468">
        <v>3</v>
      </c>
      <c r="C85" s="556">
        <v>43524</v>
      </c>
      <c r="D85" s="557">
        <v>7580000000</v>
      </c>
      <c r="E85" s="557">
        <v>1</v>
      </c>
      <c r="F85" s="473" t="s">
        <v>202</v>
      </c>
      <c r="G85" s="565"/>
      <c r="H85" s="566">
        <v>0.22</v>
      </c>
    </row>
    <row r="86" spans="1:8" s="546" customFormat="1">
      <c r="A86" s="468" t="s">
        <v>4</v>
      </c>
      <c r="B86" s="468">
        <v>4</v>
      </c>
      <c r="C86" s="556">
        <v>43524</v>
      </c>
      <c r="D86" s="557">
        <v>4456600000</v>
      </c>
      <c r="E86" s="557">
        <v>1</v>
      </c>
      <c r="F86" s="473" t="s">
        <v>202</v>
      </c>
      <c r="G86" s="566">
        <v>0.22</v>
      </c>
      <c r="H86" s="567"/>
    </row>
    <row r="87" spans="1:8">
      <c r="A87" s="468" t="s">
        <v>4</v>
      </c>
      <c r="B87" s="468">
        <v>1</v>
      </c>
      <c r="C87" s="556">
        <v>43555</v>
      </c>
      <c r="D87" s="557">
        <v>4457100000</v>
      </c>
      <c r="E87" s="444" t="s">
        <v>519</v>
      </c>
      <c r="F87" s="444" t="s">
        <v>520</v>
      </c>
      <c r="G87" s="558">
        <v>7902</v>
      </c>
      <c r="H87" s="562"/>
    </row>
    <row r="88" spans="1:8">
      <c r="A88" s="468" t="s">
        <v>4</v>
      </c>
      <c r="B88" s="468">
        <v>2</v>
      </c>
      <c r="C88" s="556">
        <v>43555</v>
      </c>
      <c r="D88" s="557">
        <v>4456600000</v>
      </c>
      <c r="E88" s="444" t="s">
        <v>521</v>
      </c>
      <c r="F88" s="444" t="s">
        <v>520</v>
      </c>
      <c r="G88" s="562"/>
      <c r="H88" s="558">
        <v>1687</v>
      </c>
    </row>
    <row r="89" spans="1:8">
      <c r="A89" s="468" t="s">
        <v>4</v>
      </c>
      <c r="B89" s="468">
        <v>3</v>
      </c>
      <c r="C89" s="556">
        <v>43555</v>
      </c>
      <c r="D89" s="557">
        <v>4456700000</v>
      </c>
      <c r="E89" s="444" t="s">
        <v>522</v>
      </c>
      <c r="F89" s="444" t="s">
        <v>520</v>
      </c>
      <c r="G89" s="562"/>
      <c r="H89" s="558">
        <v>25</v>
      </c>
    </row>
    <row r="90" spans="1:8">
      <c r="A90" s="468" t="s">
        <v>4</v>
      </c>
      <c r="B90" s="468">
        <v>4</v>
      </c>
      <c r="C90" s="556">
        <v>43555</v>
      </c>
      <c r="D90" s="557">
        <v>4455100000</v>
      </c>
      <c r="E90" s="444" t="s">
        <v>523</v>
      </c>
      <c r="F90" s="444" t="s">
        <v>520</v>
      </c>
      <c r="G90" s="562"/>
      <c r="H90" s="558">
        <v>6190</v>
      </c>
    </row>
    <row r="91" spans="1:8">
      <c r="A91" s="468" t="s">
        <v>4</v>
      </c>
      <c r="B91" s="468">
        <v>5</v>
      </c>
      <c r="C91" s="556">
        <v>43555</v>
      </c>
      <c r="D91" s="557">
        <v>6580000000</v>
      </c>
      <c r="E91" s="557">
        <v>1</v>
      </c>
      <c r="F91" s="444" t="s">
        <v>78</v>
      </c>
      <c r="G91" s="558">
        <v>0.24</v>
      </c>
      <c r="H91" s="562"/>
    </row>
    <row r="92" spans="1:8">
      <c r="A92" s="468" t="s">
        <v>4</v>
      </c>
      <c r="B92" s="468">
        <v>6</v>
      </c>
      <c r="C92" s="556">
        <v>43555</v>
      </c>
      <c r="D92" s="557">
        <v>4457100000</v>
      </c>
      <c r="E92" s="557">
        <v>1</v>
      </c>
      <c r="F92" s="444" t="s">
        <v>78</v>
      </c>
      <c r="G92" s="562"/>
      <c r="H92" s="558">
        <v>0.24</v>
      </c>
    </row>
    <row r="93" spans="1:8">
      <c r="A93" s="468" t="s">
        <v>4</v>
      </c>
      <c r="B93" s="468">
        <v>7</v>
      </c>
      <c r="C93" s="556">
        <v>43555</v>
      </c>
      <c r="D93" s="557">
        <v>6580000000</v>
      </c>
      <c r="E93" s="557">
        <v>2</v>
      </c>
      <c r="F93" s="444" t="s">
        <v>202</v>
      </c>
      <c r="G93" s="558">
        <v>0.34</v>
      </c>
      <c r="H93" s="562"/>
    </row>
    <row r="94" spans="1:8" s="546" customFormat="1">
      <c r="A94" s="468" t="s">
        <v>4</v>
      </c>
      <c r="B94" s="468">
        <v>8</v>
      </c>
      <c r="C94" s="556">
        <v>43555</v>
      </c>
      <c r="D94" s="557">
        <v>4456600000</v>
      </c>
      <c r="E94" s="557">
        <v>2</v>
      </c>
      <c r="F94" s="444" t="s">
        <v>202</v>
      </c>
      <c r="G94" s="560"/>
      <c r="H94" s="558">
        <v>0.34</v>
      </c>
    </row>
    <row r="95" spans="1:8">
      <c r="A95" s="468" t="s">
        <v>4</v>
      </c>
      <c r="B95" s="468">
        <v>1</v>
      </c>
      <c r="C95" s="556">
        <v>43585</v>
      </c>
      <c r="D95" s="557">
        <v>6580000000</v>
      </c>
      <c r="E95" s="557">
        <v>1</v>
      </c>
      <c r="F95" s="473" t="s">
        <v>202</v>
      </c>
      <c r="G95" s="558">
        <v>0.31</v>
      </c>
      <c r="H95" s="562"/>
    </row>
    <row r="96" spans="1:8" s="546" customFormat="1">
      <c r="A96" s="468" t="s">
        <v>4</v>
      </c>
      <c r="B96" s="468">
        <v>2</v>
      </c>
      <c r="C96" s="556">
        <v>43585</v>
      </c>
      <c r="D96" s="557">
        <v>4456600000</v>
      </c>
      <c r="E96" s="557">
        <v>1</v>
      </c>
      <c r="F96" s="473" t="s">
        <v>202</v>
      </c>
      <c r="G96" s="560"/>
      <c r="H96" s="558">
        <v>0.31</v>
      </c>
    </row>
    <row r="97" spans="1:8">
      <c r="A97" s="468" t="s">
        <v>4</v>
      </c>
      <c r="B97" s="468">
        <v>1</v>
      </c>
      <c r="C97" s="556">
        <v>43616</v>
      </c>
      <c r="D97" s="557">
        <v>4456600000</v>
      </c>
      <c r="E97" s="444" t="s">
        <v>524</v>
      </c>
      <c r="F97" s="444" t="s">
        <v>525</v>
      </c>
      <c r="G97" s="562"/>
      <c r="H97" s="558">
        <v>3</v>
      </c>
    </row>
    <row r="98" spans="1:8" s="546" customFormat="1">
      <c r="A98" s="468" t="s">
        <v>4</v>
      </c>
      <c r="B98" s="468">
        <v>2</v>
      </c>
      <c r="C98" s="556">
        <v>43616</v>
      </c>
      <c r="D98" s="557">
        <v>4456700000</v>
      </c>
      <c r="E98" s="444" t="s">
        <v>526</v>
      </c>
      <c r="F98" s="444" t="s">
        <v>525</v>
      </c>
      <c r="G98" s="558">
        <v>3</v>
      </c>
      <c r="H98" s="560"/>
    </row>
    <row r="99" spans="1:8">
      <c r="A99" s="468" t="s">
        <v>4</v>
      </c>
      <c r="B99" s="468">
        <v>1</v>
      </c>
      <c r="C99" s="556">
        <v>43627</v>
      </c>
      <c r="D99" s="557">
        <v>1200000000</v>
      </c>
      <c r="E99" s="444" t="s">
        <v>4</v>
      </c>
      <c r="F99" s="444" t="s">
        <v>88</v>
      </c>
      <c r="G99" s="558">
        <v>565589.68999999994</v>
      </c>
      <c r="H99" s="568"/>
    </row>
    <row r="100" spans="1:8">
      <c r="A100" s="468" t="s">
        <v>4</v>
      </c>
      <c r="B100" s="468">
        <v>2</v>
      </c>
      <c r="C100" s="556">
        <v>43627</v>
      </c>
      <c r="D100" s="557">
        <v>4551010000</v>
      </c>
      <c r="E100" s="444" t="s">
        <v>4</v>
      </c>
      <c r="F100" s="444" t="s">
        <v>88</v>
      </c>
      <c r="G100" s="562"/>
      <c r="H100" s="569">
        <v>140549.03</v>
      </c>
    </row>
    <row r="101" spans="1:8">
      <c r="A101" s="468" t="s">
        <v>4</v>
      </c>
      <c r="B101" s="468">
        <v>3</v>
      </c>
      <c r="C101" s="556">
        <v>43627</v>
      </c>
      <c r="D101" s="557">
        <v>4551020000</v>
      </c>
      <c r="E101" s="444" t="s">
        <v>4</v>
      </c>
      <c r="F101" s="444" t="s">
        <v>88</v>
      </c>
      <c r="G101" s="562"/>
      <c r="H101" s="569">
        <v>141680.22</v>
      </c>
    </row>
    <row r="102" spans="1:8">
      <c r="A102" s="468" t="s">
        <v>4</v>
      </c>
      <c r="B102" s="468">
        <v>4</v>
      </c>
      <c r="C102" s="556">
        <v>43627</v>
      </c>
      <c r="D102" s="557">
        <v>4551030000</v>
      </c>
      <c r="E102" s="444" t="s">
        <v>4</v>
      </c>
      <c r="F102" s="444" t="s">
        <v>88</v>
      </c>
      <c r="G102" s="562"/>
      <c r="H102" s="569">
        <v>141680.22</v>
      </c>
    </row>
    <row r="103" spans="1:8">
      <c r="A103" s="468" t="s">
        <v>4</v>
      </c>
      <c r="B103" s="468">
        <v>5</v>
      </c>
      <c r="C103" s="556">
        <v>43627</v>
      </c>
      <c r="D103" s="557">
        <v>4551040000</v>
      </c>
      <c r="E103" s="444" t="s">
        <v>4</v>
      </c>
      <c r="F103" s="444" t="s">
        <v>88</v>
      </c>
      <c r="G103" s="562"/>
      <c r="H103" s="569">
        <v>141680.22</v>
      </c>
    </row>
    <row r="104" spans="1:8">
      <c r="A104" s="468" t="s">
        <v>4</v>
      </c>
      <c r="B104" s="468">
        <v>6</v>
      </c>
      <c r="C104" s="556">
        <v>43646</v>
      </c>
      <c r="D104" s="557">
        <v>4457100000</v>
      </c>
      <c r="E104" s="444" t="s">
        <v>527</v>
      </c>
      <c r="F104" s="444" t="s">
        <v>528</v>
      </c>
      <c r="G104" s="558">
        <v>7913</v>
      </c>
      <c r="H104" s="568"/>
    </row>
    <row r="105" spans="1:8">
      <c r="A105" s="468" t="s">
        <v>4</v>
      </c>
      <c r="B105" s="468">
        <v>7</v>
      </c>
      <c r="C105" s="556">
        <v>43646</v>
      </c>
      <c r="D105" s="557">
        <v>4456600000</v>
      </c>
      <c r="E105" s="444" t="s">
        <v>529</v>
      </c>
      <c r="F105" s="444" t="s">
        <v>528</v>
      </c>
      <c r="G105" s="562"/>
      <c r="H105" s="569">
        <v>1410</v>
      </c>
    </row>
    <row r="106" spans="1:8">
      <c r="A106" s="468" t="s">
        <v>4</v>
      </c>
      <c r="B106" s="468">
        <v>8</v>
      </c>
      <c r="C106" s="556">
        <v>43646</v>
      </c>
      <c r="D106" s="557">
        <v>4456700000</v>
      </c>
      <c r="E106" s="444" t="s">
        <v>530</v>
      </c>
      <c r="F106" s="444" t="s">
        <v>528</v>
      </c>
      <c r="G106" s="562"/>
      <c r="H106" s="569">
        <v>3</v>
      </c>
    </row>
    <row r="107" spans="1:8">
      <c r="A107" s="468" t="s">
        <v>4</v>
      </c>
      <c r="B107" s="468">
        <v>9</v>
      </c>
      <c r="C107" s="556">
        <v>43646</v>
      </c>
      <c r="D107" s="557">
        <v>4455100000</v>
      </c>
      <c r="E107" s="444" t="s">
        <v>531</v>
      </c>
      <c r="F107" s="444" t="s">
        <v>528</v>
      </c>
      <c r="G107" s="562"/>
      <c r="H107" s="569">
        <v>6500</v>
      </c>
    </row>
    <row r="108" spans="1:8">
      <c r="A108" s="468" t="s">
        <v>4</v>
      </c>
      <c r="B108" s="468">
        <v>10</v>
      </c>
      <c r="C108" s="556">
        <v>43646</v>
      </c>
      <c r="D108" s="557">
        <v>7580000000</v>
      </c>
      <c r="E108" s="557">
        <v>1</v>
      </c>
      <c r="F108" s="444" t="s">
        <v>78</v>
      </c>
      <c r="G108" s="562"/>
      <c r="H108" s="569">
        <v>0.4</v>
      </c>
    </row>
    <row r="109" spans="1:8">
      <c r="A109" s="468" t="s">
        <v>4</v>
      </c>
      <c r="B109" s="468">
        <v>11</v>
      </c>
      <c r="C109" s="556">
        <v>43646</v>
      </c>
      <c r="D109" s="557">
        <v>4457100000</v>
      </c>
      <c r="E109" s="557">
        <v>1</v>
      </c>
      <c r="F109" s="444" t="s">
        <v>78</v>
      </c>
      <c r="G109" s="558">
        <v>0.4</v>
      </c>
      <c r="H109" s="568"/>
    </row>
    <row r="110" spans="1:8">
      <c r="A110" s="468" t="s">
        <v>4</v>
      </c>
      <c r="B110" s="468">
        <v>12</v>
      </c>
      <c r="C110" s="556">
        <v>43646</v>
      </c>
      <c r="D110" s="557">
        <v>7580000000</v>
      </c>
      <c r="E110" s="557">
        <v>2</v>
      </c>
      <c r="F110" s="444" t="s">
        <v>202</v>
      </c>
      <c r="G110" s="562"/>
      <c r="H110" s="569">
        <v>0.31</v>
      </c>
    </row>
    <row r="111" spans="1:8" s="546" customFormat="1">
      <c r="A111" s="468" t="s">
        <v>4</v>
      </c>
      <c r="B111" s="468">
        <v>13</v>
      </c>
      <c r="C111" s="556">
        <v>43646</v>
      </c>
      <c r="D111" s="557">
        <v>4456600000</v>
      </c>
      <c r="E111" s="557">
        <v>2</v>
      </c>
      <c r="F111" s="444" t="s">
        <v>202</v>
      </c>
      <c r="G111" s="558">
        <v>0.31</v>
      </c>
      <c r="H111" s="570"/>
    </row>
    <row r="112" spans="1:8">
      <c r="A112" s="468" t="s">
        <v>4</v>
      </c>
      <c r="B112" s="468">
        <v>1</v>
      </c>
      <c r="C112" s="556">
        <v>43677</v>
      </c>
      <c r="D112" s="557">
        <v>4457100000</v>
      </c>
      <c r="E112" s="444" t="s">
        <v>532</v>
      </c>
      <c r="F112" s="473" t="s">
        <v>533</v>
      </c>
      <c r="G112" s="558">
        <v>25000</v>
      </c>
      <c r="H112" s="562"/>
    </row>
    <row r="113" spans="1:8">
      <c r="A113" s="468" t="s">
        <v>4</v>
      </c>
      <c r="B113" s="468">
        <v>2</v>
      </c>
      <c r="C113" s="556">
        <v>43677</v>
      </c>
      <c r="D113" s="557">
        <v>4456600000</v>
      </c>
      <c r="E113" s="444" t="s">
        <v>534</v>
      </c>
      <c r="F113" s="473" t="s">
        <v>533</v>
      </c>
      <c r="G113" s="562"/>
      <c r="H113" s="558">
        <v>185</v>
      </c>
    </row>
    <row r="114" spans="1:8">
      <c r="A114" s="468" t="s">
        <v>4</v>
      </c>
      <c r="B114" s="468">
        <v>3</v>
      </c>
      <c r="C114" s="556">
        <v>43677</v>
      </c>
      <c r="D114" s="557">
        <v>4455100000</v>
      </c>
      <c r="E114" s="444" t="s">
        <v>535</v>
      </c>
      <c r="F114" s="473" t="s">
        <v>533</v>
      </c>
      <c r="G114" s="562"/>
      <c r="H114" s="558">
        <v>24815</v>
      </c>
    </row>
    <row r="115" spans="1:8">
      <c r="A115" s="468" t="s">
        <v>4</v>
      </c>
      <c r="B115" s="468">
        <v>4</v>
      </c>
      <c r="C115" s="556">
        <v>43677</v>
      </c>
      <c r="D115" s="557">
        <v>7580000000</v>
      </c>
      <c r="E115" s="557">
        <v>1</v>
      </c>
      <c r="F115" s="473" t="s">
        <v>202</v>
      </c>
      <c r="G115" s="562"/>
      <c r="H115" s="558">
        <v>0.32</v>
      </c>
    </row>
    <row r="116" spans="1:8" s="546" customFormat="1">
      <c r="A116" s="468" t="s">
        <v>4</v>
      </c>
      <c r="B116" s="468">
        <v>5</v>
      </c>
      <c r="C116" s="556">
        <v>43677</v>
      </c>
      <c r="D116" s="557">
        <v>4456600000</v>
      </c>
      <c r="E116" s="557">
        <v>1</v>
      </c>
      <c r="F116" s="473" t="s">
        <v>202</v>
      </c>
      <c r="G116" s="558">
        <v>0.32</v>
      </c>
      <c r="H116" s="560"/>
    </row>
    <row r="117" spans="1:8">
      <c r="A117" s="468" t="s">
        <v>4</v>
      </c>
      <c r="B117" s="468">
        <v>1</v>
      </c>
      <c r="C117" s="556">
        <v>43708</v>
      </c>
      <c r="D117" s="557">
        <v>4456600000</v>
      </c>
      <c r="E117" s="444" t="s">
        <v>536</v>
      </c>
      <c r="F117" s="444" t="s">
        <v>537</v>
      </c>
      <c r="G117" s="559"/>
      <c r="H117" s="571">
        <v>36</v>
      </c>
    </row>
    <row r="118" spans="1:8">
      <c r="A118" s="468" t="s">
        <v>4</v>
      </c>
      <c r="B118" s="468">
        <v>2</v>
      </c>
      <c r="C118" s="556">
        <v>43708</v>
      </c>
      <c r="D118" s="557">
        <v>4456700000</v>
      </c>
      <c r="E118" s="444" t="s">
        <v>538</v>
      </c>
      <c r="F118" s="444" t="s">
        <v>537</v>
      </c>
      <c r="G118" s="571">
        <v>36</v>
      </c>
      <c r="H118" s="559"/>
    </row>
    <row r="119" spans="1:8">
      <c r="A119" s="468" t="s">
        <v>4</v>
      </c>
      <c r="B119" s="468">
        <v>3</v>
      </c>
      <c r="C119" s="556">
        <v>43708</v>
      </c>
      <c r="D119" s="557">
        <v>7580000000</v>
      </c>
      <c r="E119" s="557">
        <v>1</v>
      </c>
      <c r="F119" s="444" t="s">
        <v>202</v>
      </c>
      <c r="G119" s="559"/>
      <c r="H119" s="561">
        <v>0.41</v>
      </c>
    </row>
    <row r="120" spans="1:8" s="546" customFormat="1">
      <c r="A120" s="468" t="s">
        <v>4</v>
      </c>
      <c r="B120" s="468">
        <v>4</v>
      </c>
      <c r="C120" s="556">
        <v>43708</v>
      </c>
      <c r="D120" s="557">
        <v>4456600000</v>
      </c>
      <c r="E120" s="557">
        <v>1</v>
      </c>
      <c r="F120" s="444" t="s">
        <v>202</v>
      </c>
      <c r="G120" s="561">
        <v>0.41</v>
      </c>
      <c r="H120" s="572"/>
    </row>
    <row r="121" spans="1:8">
      <c r="A121" s="468" t="s">
        <v>4</v>
      </c>
      <c r="B121" s="468">
        <v>1</v>
      </c>
      <c r="C121" s="556">
        <v>43727</v>
      </c>
      <c r="D121" s="557">
        <v>4671100000</v>
      </c>
      <c r="E121" s="444" t="s">
        <v>4</v>
      </c>
      <c r="F121" s="444" t="s">
        <v>539</v>
      </c>
      <c r="G121" s="562"/>
      <c r="H121" s="558">
        <v>1897.82</v>
      </c>
    </row>
    <row r="122" spans="1:8">
      <c r="A122" s="468" t="s">
        <v>4</v>
      </c>
      <c r="B122" s="468">
        <v>2</v>
      </c>
      <c r="C122" s="556">
        <v>43727</v>
      </c>
      <c r="D122" s="557">
        <v>4456600000</v>
      </c>
      <c r="E122" s="444" t="s">
        <v>4</v>
      </c>
      <c r="F122" s="444" t="s">
        <v>539</v>
      </c>
      <c r="G122" s="558">
        <v>316.3</v>
      </c>
      <c r="H122" s="562"/>
    </row>
    <row r="123" spans="1:8">
      <c r="A123" s="468" t="s">
        <v>4</v>
      </c>
      <c r="B123" s="468">
        <v>3</v>
      </c>
      <c r="C123" s="556">
        <v>43727</v>
      </c>
      <c r="D123" s="557">
        <v>6152100000</v>
      </c>
      <c r="E123" s="444" t="s">
        <v>4</v>
      </c>
      <c r="F123" s="444" t="s">
        <v>539</v>
      </c>
      <c r="G123" s="558">
        <v>1581.52</v>
      </c>
      <c r="H123" s="562"/>
    </row>
    <row r="124" spans="1:8">
      <c r="A124" s="468" t="s">
        <v>4</v>
      </c>
      <c r="B124" s="468">
        <v>4</v>
      </c>
      <c r="C124" s="556">
        <v>43738</v>
      </c>
      <c r="D124" s="557">
        <v>4457100000</v>
      </c>
      <c r="E124" s="444" t="s">
        <v>540</v>
      </c>
      <c r="F124" s="444" t="s">
        <v>541</v>
      </c>
      <c r="G124" s="558">
        <v>8696</v>
      </c>
      <c r="H124" s="562"/>
    </row>
    <row r="125" spans="1:8">
      <c r="A125" s="468" t="s">
        <v>4</v>
      </c>
      <c r="B125" s="468">
        <v>5</v>
      </c>
      <c r="C125" s="556">
        <v>43738</v>
      </c>
      <c r="D125" s="557">
        <v>4456600000</v>
      </c>
      <c r="E125" s="444" t="s">
        <v>542</v>
      </c>
      <c r="F125" s="444" t="s">
        <v>541</v>
      </c>
      <c r="G125" s="562"/>
      <c r="H125" s="558">
        <v>1631</v>
      </c>
    </row>
    <row r="126" spans="1:8">
      <c r="A126" s="468" t="s">
        <v>4</v>
      </c>
      <c r="B126" s="468">
        <v>6</v>
      </c>
      <c r="C126" s="556">
        <v>43738</v>
      </c>
      <c r="D126" s="557">
        <v>4456700000</v>
      </c>
      <c r="E126" s="444" t="s">
        <v>543</v>
      </c>
      <c r="F126" s="444" t="s">
        <v>541</v>
      </c>
      <c r="G126" s="562"/>
      <c r="H126" s="558">
        <v>36</v>
      </c>
    </row>
    <row r="127" spans="1:8">
      <c r="A127" s="468" t="s">
        <v>4</v>
      </c>
      <c r="B127" s="468">
        <v>7</v>
      </c>
      <c r="C127" s="556">
        <v>43738</v>
      </c>
      <c r="D127" s="557">
        <v>4455100000</v>
      </c>
      <c r="E127" s="444" t="s">
        <v>544</v>
      </c>
      <c r="F127" s="444" t="s">
        <v>541</v>
      </c>
      <c r="G127" s="562"/>
      <c r="H127" s="558">
        <v>7029</v>
      </c>
    </row>
    <row r="128" spans="1:8">
      <c r="A128" s="468" t="s">
        <v>4</v>
      </c>
      <c r="B128" s="468">
        <v>8</v>
      </c>
      <c r="C128" s="556">
        <v>43738</v>
      </c>
      <c r="D128" s="557">
        <v>7580000000</v>
      </c>
      <c r="E128" s="557">
        <v>1</v>
      </c>
      <c r="F128" s="444" t="s">
        <v>78</v>
      </c>
      <c r="G128" s="562"/>
      <c r="H128" s="558">
        <v>0.48</v>
      </c>
    </row>
    <row r="129" spans="1:8">
      <c r="A129" s="468" t="s">
        <v>4</v>
      </c>
      <c r="B129" s="468">
        <v>9</v>
      </c>
      <c r="C129" s="556">
        <v>43738</v>
      </c>
      <c r="D129" s="557">
        <v>4457100000</v>
      </c>
      <c r="E129" s="557">
        <v>1</v>
      </c>
      <c r="F129" s="444" t="s">
        <v>78</v>
      </c>
      <c r="G129" s="558">
        <v>0.48</v>
      </c>
      <c r="H129" s="562"/>
    </row>
    <row r="130" spans="1:8">
      <c r="A130" s="468" t="s">
        <v>4</v>
      </c>
      <c r="B130" s="468">
        <v>10</v>
      </c>
      <c r="C130" s="556">
        <v>43738</v>
      </c>
      <c r="D130" s="557">
        <v>6580000000</v>
      </c>
      <c r="E130" s="557">
        <v>2</v>
      </c>
      <c r="F130" s="444" t="s">
        <v>202</v>
      </c>
      <c r="G130" s="558">
        <v>0.47</v>
      </c>
      <c r="H130" s="562"/>
    </row>
    <row r="131" spans="1:8">
      <c r="A131" s="468" t="s">
        <v>4</v>
      </c>
      <c r="B131" s="468">
        <v>11</v>
      </c>
      <c r="C131" s="556">
        <v>43738</v>
      </c>
      <c r="D131" s="557">
        <v>4456600000</v>
      </c>
      <c r="E131" s="557">
        <v>2</v>
      </c>
      <c r="F131" s="444" t="s">
        <v>202</v>
      </c>
      <c r="G131" s="562"/>
      <c r="H131" s="558">
        <v>0.47</v>
      </c>
    </row>
    <row r="132" spans="1:8">
      <c r="A132" s="468" t="s">
        <v>4</v>
      </c>
      <c r="B132" s="468">
        <v>12</v>
      </c>
      <c r="C132" s="556">
        <v>43738</v>
      </c>
      <c r="D132" s="563" t="s">
        <v>179</v>
      </c>
      <c r="E132" s="444" t="s">
        <v>4</v>
      </c>
      <c r="F132" s="444" t="s">
        <v>383</v>
      </c>
      <c r="G132" s="558">
        <v>393.73</v>
      </c>
      <c r="H132" s="562"/>
    </row>
    <row r="133" spans="1:8">
      <c r="A133" s="468" t="s">
        <v>4</v>
      </c>
      <c r="B133" s="468">
        <v>13</v>
      </c>
      <c r="C133" s="556">
        <v>43738</v>
      </c>
      <c r="D133" s="563" t="s">
        <v>177</v>
      </c>
      <c r="E133" s="444" t="s">
        <v>4</v>
      </c>
      <c r="F133" s="444" t="s">
        <v>545</v>
      </c>
      <c r="G133" s="562"/>
      <c r="H133" s="558">
        <v>75</v>
      </c>
    </row>
    <row r="134" spans="1:8">
      <c r="A134" s="468" t="s">
        <v>4</v>
      </c>
      <c r="B134" s="468">
        <v>14</v>
      </c>
      <c r="C134" s="556">
        <v>43738</v>
      </c>
      <c r="D134" s="563" t="s">
        <v>177</v>
      </c>
      <c r="E134" s="444" t="s">
        <v>4</v>
      </c>
      <c r="F134" s="444" t="s">
        <v>546</v>
      </c>
      <c r="G134" s="562"/>
      <c r="H134" s="558">
        <v>60</v>
      </c>
    </row>
    <row r="135" spans="1:8">
      <c r="A135" s="468" t="s">
        <v>4</v>
      </c>
      <c r="B135" s="468">
        <v>15</v>
      </c>
      <c r="C135" s="556">
        <v>43738</v>
      </c>
      <c r="D135" s="563" t="s">
        <v>181</v>
      </c>
      <c r="E135" s="444" t="s">
        <v>4</v>
      </c>
      <c r="F135" s="444" t="s">
        <v>545</v>
      </c>
      <c r="G135" s="562"/>
      <c r="H135" s="558">
        <v>90</v>
      </c>
    </row>
    <row r="136" spans="1:8">
      <c r="A136" s="468" t="s">
        <v>4</v>
      </c>
      <c r="B136" s="468">
        <v>16</v>
      </c>
      <c r="C136" s="556">
        <v>43738</v>
      </c>
      <c r="D136" s="563" t="s">
        <v>181</v>
      </c>
      <c r="E136" s="444" t="s">
        <v>4</v>
      </c>
      <c r="F136" s="444" t="s">
        <v>546</v>
      </c>
      <c r="G136" s="562"/>
      <c r="H136" s="558">
        <v>120</v>
      </c>
    </row>
    <row r="137" spans="1:8">
      <c r="A137" s="468" t="s">
        <v>4</v>
      </c>
      <c r="B137" s="468">
        <v>17</v>
      </c>
      <c r="C137" s="556">
        <v>43738</v>
      </c>
      <c r="D137" s="557">
        <v>6141000000</v>
      </c>
      <c r="E137" s="444" t="s">
        <v>4</v>
      </c>
      <c r="F137" s="444" t="s">
        <v>383</v>
      </c>
      <c r="G137" s="562"/>
      <c r="H137" s="558">
        <v>48.73</v>
      </c>
    </row>
    <row r="138" spans="1:8">
      <c r="A138" s="468" t="s">
        <v>4</v>
      </c>
      <c r="B138" s="468">
        <v>18</v>
      </c>
      <c r="C138" s="556">
        <v>43738</v>
      </c>
      <c r="D138" s="557">
        <v>4671100000</v>
      </c>
      <c r="E138" s="444" t="s">
        <v>4</v>
      </c>
      <c r="F138" s="444" t="s">
        <v>547</v>
      </c>
      <c r="G138" s="562"/>
      <c r="H138" s="558">
        <v>10167.98</v>
      </c>
    </row>
    <row r="139" spans="1:8">
      <c r="A139" s="468" t="s">
        <v>4</v>
      </c>
      <c r="B139" s="468">
        <v>19</v>
      </c>
      <c r="C139" s="556">
        <v>43738</v>
      </c>
      <c r="D139" s="563" t="s">
        <v>179</v>
      </c>
      <c r="E139" s="444" t="s">
        <v>4</v>
      </c>
      <c r="F139" s="444" t="s">
        <v>547</v>
      </c>
      <c r="G139" s="558">
        <v>10167.959999999999</v>
      </c>
      <c r="H139" s="562"/>
    </row>
    <row r="140" spans="1:8">
      <c r="A140" s="468" t="s">
        <v>4</v>
      </c>
      <c r="B140" s="468">
        <v>20</v>
      </c>
      <c r="C140" s="556">
        <v>43738</v>
      </c>
      <c r="D140" s="557">
        <v>6141000000</v>
      </c>
      <c r="E140" s="444" t="s">
        <v>4</v>
      </c>
      <c r="F140" s="444" t="s">
        <v>547</v>
      </c>
      <c r="G140" s="558">
        <v>0.02</v>
      </c>
      <c r="H140" s="562"/>
    </row>
    <row r="141" spans="1:8">
      <c r="A141" s="468" t="s">
        <v>4</v>
      </c>
      <c r="B141" s="468">
        <v>21</v>
      </c>
      <c r="C141" s="556">
        <v>43738</v>
      </c>
      <c r="D141" s="563" t="s">
        <v>179</v>
      </c>
      <c r="E141" s="444" t="s">
        <v>4</v>
      </c>
      <c r="F141" s="444" t="s">
        <v>548</v>
      </c>
      <c r="G141" s="558">
        <v>25771</v>
      </c>
      <c r="H141" s="562"/>
    </row>
    <row r="142" spans="1:8" s="546" customFormat="1">
      <c r="A142" s="468" t="s">
        <v>4</v>
      </c>
      <c r="B142" s="468">
        <v>22</v>
      </c>
      <c r="C142" s="556">
        <v>43738</v>
      </c>
      <c r="D142" s="557">
        <v>7081000000</v>
      </c>
      <c r="E142" s="444" t="s">
        <v>4</v>
      </c>
      <c r="F142" s="444" t="s">
        <v>548</v>
      </c>
      <c r="G142" s="560"/>
      <c r="H142" s="558">
        <v>25771</v>
      </c>
    </row>
    <row r="143" spans="1:8">
      <c r="A143" s="468" t="s">
        <v>4</v>
      </c>
      <c r="B143" s="468">
        <v>1</v>
      </c>
      <c r="C143" s="556">
        <v>43769</v>
      </c>
      <c r="D143" s="557">
        <v>4457100000</v>
      </c>
      <c r="E143" s="444" t="s">
        <v>549</v>
      </c>
      <c r="F143" s="473" t="s">
        <v>550</v>
      </c>
      <c r="G143" s="566">
        <v>25000</v>
      </c>
      <c r="H143" s="565"/>
    </row>
    <row r="144" spans="1:8">
      <c r="A144" s="468" t="s">
        <v>4</v>
      </c>
      <c r="B144" s="468">
        <v>2</v>
      </c>
      <c r="C144" s="556">
        <v>43769</v>
      </c>
      <c r="D144" s="557">
        <v>4456600000</v>
      </c>
      <c r="E144" s="444" t="s">
        <v>551</v>
      </c>
      <c r="F144" s="473" t="s">
        <v>550</v>
      </c>
      <c r="G144" s="565"/>
      <c r="H144" s="566">
        <v>5</v>
      </c>
    </row>
    <row r="145" spans="1:8">
      <c r="A145" s="468" t="s">
        <v>4</v>
      </c>
      <c r="B145" s="468">
        <v>3</v>
      </c>
      <c r="C145" s="556">
        <v>43769</v>
      </c>
      <c r="D145" s="557">
        <v>4455100000</v>
      </c>
      <c r="E145" s="444" t="s">
        <v>552</v>
      </c>
      <c r="F145" s="473" t="s">
        <v>550</v>
      </c>
      <c r="G145" s="565"/>
      <c r="H145" s="566">
        <v>24995</v>
      </c>
    </row>
    <row r="146" spans="1:8">
      <c r="A146" s="468" t="s">
        <v>4</v>
      </c>
      <c r="B146" s="468">
        <v>4</v>
      </c>
      <c r="C146" s="556">
        <v>43769</v>
      </c>
      <c r="D146" s="557">
        <v>7580000000</v>
      </c>
      <c r="E146" s="557">
        <v>1</v>
      </c>
      <c r="F146" s="473" t="s">
        <v>202</v>
      </c>
      <c r="G146" s="565"/>
      <c r="H146" s="566">
        <v>0.32</v>
      </c>
    </row>
    <row r="147" spans="1:8" s="546" customFormat="1">
      <c r="A147" s="468" t="s">
        <v>4</v>
      </c>
      <c r="B147" s="468">
        <v>5</v>
      </c>
      <c r="C147" s="556">
        <v>43769</v>
      </c>
      <c r="D147" s="557">
        <v>4456600000</v>
      </c>
      <c r="E147" s="557">
        <v>1</v>
      </c>
      <c r="F147" s="473" t="s">
        <v>202</v>
      </c>
      <c r="G147" s="566">
        <v>0.32</v>
      </c>
      <c r="H147" s="567"/>
    </row>
    <row r="148" spans="1:8">
      <c r="A148" s="468" t="s">
        <v>4</v>
      </c>
      <c r="B148" s="468">
        <v>1</v>
      </c>
      <c r="C148" s="556">
        <v>43799</v>
      </c>
      <c r="D148" s="557">
        <v>4456600000</v>
      </c>
      <c r="E148" s="444" t="s">
        <v>553</v>
      </c>
      <c r="F148" s="444" t="s">
        <v>554</v>
      </c>
      <c r="G148" s="565"/>
      <c r="H148" s="566">
        <v>189</v>
      </c>
    </row>
    <row r="149" spans="1:8">
      <c r="A149" s="468" t="s">
        <v>4</v>
      </c>
      <c r="B149" s="468">
        <v>2</v>
      </c>
      <c r="C149" s="556">
        <v>43799</v>
      </c>
      <c r="D149" s="557">
        <v>4456700000</v>
      </c>
      <c r="E149" s="444" t="s">
        <v>555</v>
      </c>
      <c r="F149" s="444" t="s">
        <v>554</v>
      </c>
      <c r="G149" s="566">
        <v>189</v>
      </c>
      <c r="H149" s="565"/>
    </row>
    <row r="150" spans="1:8">
      <c r="A150" s="468" t="s">
        <v>4</v>
      </c>
      <c r="B150" s="468">
        <v>3</v>
      </c>
      <c r="C150" s="556">
        <v>43799</v>
      </c>
      <c r="D150" s="557">
        <v>7580000000</v>
      </c>
      <c r="E150" s="557">
        <v>1</v>
      </c>
      <c r="F150" s="444" t="s">
        <v>202</v>
      </c>
      <c r="G150" s="565"/>
      <c r="H150" s="566">
        <v>0.32</v>
      </c>
    </row>
    <row r="151" spans="1:8" s="546" customFormat="1">
      <c r="A151" s="468" t="s">
        <v>4</v>
      </c>
      <c r="B151" s="468">
        <v>4</v>
      </c>
      <c r="C151" s="556">
        <v>43799</v>
      </c>
      <c r="D151" s="557">
        <v>4456600000</v>
      </c>
      <c r="E151" s="557">
        <v>1</v>
      </c>
      <c r="F151" s="444" t="s">
        <v>202</v>
      </c>
      <c r="G151" s="566">
        <v>0.32</v>
      </c>
      <c r="H151" s="567"/>
    </row>
    <row r="152" spans="1:8">
      <c r="A152" s="468" t="s">
        <v>4</v>
      </c>
      <c r="B152" s="468">
        <v>1</v>
      </c>
      <c r="C152" s="573">
        <v>43830</v>
      </c>
      <c r="D152" s="557">
        <v>4457100000</v>
      </c>
      <c r="E152" s="444" t="s">
        <v>556</v>
      </c>
      <c r="F152" s="473" t="s">
        <v>557</v>
      </c>
      <c r="G152" s="558">
        <v>7095</v>
      </c>
      <c r="H152" s="562"/>
    </row>
    <row r="153" spans="1:8">
      <c r="A153" s="468" t="s">
        <v>4</v>
      </c>
      <c r="B153" s="468">
        <v>2</v>
      </c>
      <c r="C153" s="573">
        <v>43830</v>
      </c>
      <c r="D153" s="557">
        <v>4456600000</v>
      </c>
      <c r="E153" s="444" t="s">
        <v>558</v>
      </c>
      <c r="F153" s="473" t="s">
        <v>557</v>
      </c>
      <c r="G153" s="562"/>
      <c r="H153" s="558">
        <v>1371</v>
      </c>
    </row>
    <row r="154" spans="1:8">
      <c r="A154" s="468" t="s">
        <v>4</v>
      </c>
      <c r="B154" s="468">
        <v>3</v>
      </c>
      <c r="C154" s="573">
        <v>43830</v>
      </c>
      <c r="D154" s="557">
        <v>4456700000</v>
      </c>
      <c r="E154" s="444" t="s">
        <v>559</v>
      </c>
      <c r="F154" s="473" t="s">
        <v>557</v>
      </c>
      <c r="G154" s="562"/>
      <c r="H154" s="558">
        <v>189</v>
      </c>
    </row>
    <row r="155" spans="1:8">
      <c r="A155" s="468" t="s">
        <v>4</v>
      </c>
      <c r="B155" s="468">
        <v>4</v>
      </c>
      <c r="C155" s="573">
        <v>43830</v>
      </c>
      <c r="D155" s="557">
        <v>4455100000</v>
      </c>
      <c r="E155" s="444" t="s">
        <v>560</v>
      </c>
      <c r="F155" s="473" t="s">
        <v>557</v>
      </c>
      <c r="G155" s="562"/>
      <c r="H155" s="558">
        <v>5535</v>
      </c>
    </row>
    <row r="156" spans="1:8" s="546" customFormat="1">
      <c r="A156" s="468" t="s">
        <v>4</v>
      </c>
      <c r="B156" s="468">
        <v>5</v>
      </c>
      <c r="C156" s="573">
        <v>43830</v>
      </c>
      <c r="D156" s="557">
        <v>7580000000</v>
      </c>
      <c r="E156" s="557">
        <v>1</v>
      </c>
      <c r="F156" s="473" t="s">
        <v>202</v>
      </c>
      <c r="G156" s="560"/>
      <c r="H156" s="558">
        <v>0.01</v>
      </c>
    </row>
    <row r="157" spans="1:8">
      <c r="A157" s="468" t="s">
        <v>4</v>
      </c>
      <c r="B157" s="468">
        <v>6</v>
      </c>
      <c r="C157" s="573">
        <v>43830</v>
      </c>
      <c r="D157" s="557">
        <v>4456600000</v>
      </c>
      <c r="E157" s="557">
        <v>1</v>
      </c>
      <c r="F157" s="473" t="s">
        <v>202</v>
      </c>
      <c r="G157" s="558">
        <v>0.01</v>
      </c>
      <c r="H157" s="562"/>
    </row>
    <row r="158" spans="1:8">
      <c r="A158" s="468" t="s">
        <v>4</v>
      </c>
      <c r="B158" s="468">
        <v>7</v>
      </c>
      <c r="C158" s="573">
        <v>43830</v>
      </c>
      <c r="D158" s="557">
        <v>6580000000</v>
      </c>
      <c r="E158" s="557">
        <v>2</v>
      </c>
      <c r="F158" s="473" t="s">
        <v>78</v>
      </c>
      <c r="G158" s="558">
        <v>0.41</v>
      </c>
      <c r="H158" s="562"/>
    </row>
    <row r="159" spans="1:8" s="546" customFormat="1">
      <c r="A159" s="468" t="s">
        <v>4</v>
      </c>
      <c r="B159" s="468">
        <v>8</v>
      </c>
      <c r="C159" s="573">
        <v>43830</v>
      </c>
      <c r="D159" s="557">
        <v>4457100000</v>
      </c>
      <c r="E159" s="557">
        <v>2</v>
      </c>
      <c r="F159" s="473" t="s">
        <v>78</v>
      </c>
      <c r="G159" s="560"/>
      <c r="H159" s="558">
        <v>0.41</v>
      </c>
    </row>
    <row r="160" spans="1:8">
      <c r="A160" s="468" t="s">
        <v>218</v>
      </c>
      <c r="B160" s="574">
        <v>1</v>
      </c>
      <c r="C160" s="573">
        <v>43585</v>
      </c>
      <c r="D160" s="557">
        <v>4457100000</v>
      </c>
      <c r="E160" s="473" t="s">
        <v>561</v>
      </c>
      <c r="F160" s="473" t="s">
        <v>562</v>
      </c>
      <c r="G160" s="569">
        <v>25000</v>
      </c>
      <c r="H160" s="562"/>
    </row>
    <row r="161" spans="1:8">
      <c r="A161" s="468" t="s">
        <v>218</v>
      </c>
      <c r="B161" s="574">
        <v>2</v>
      </c>
      <c r="C161" s="573">
        <v>43585</v>
      </c>
      <c r="D161" s="557">
        <v>4456600000</v>
      </c>
      <c r="E161" s="473" t="s">
        <v>561</v>
      </c>
      <c r="F161" s="473" t="s">
        <v>562</v>
      </c>
      <c r="G161" s="568"/>
      <c r="H161" s="558">
        <v>298</v>
      </c>
    </row>
    <row r="162" spans="1:8" s="546" customFormat="1" ht="13.8" customHeight="1">
      <c r="A162" s="468" t="s">
        <v>218</v>
      </c>
      <c r="B162" s="574">
        <v>3</v>
      </c>
      <c r="C162" s="573">
        <v>43585</v>
      </c>
      <c r="D162" s="557">
        <v>4455100000</v>
      </c>
      <c r="E162" s="473" t="s">
        <v>561</v>
      </c>
      <c r="F162" s="473" t="s">
        <v>562</v>
      </c>
      <c r="G162" s="570"/>
      <c r="H162" s="558">
        <v>24702</v>
      </c>
    </row>
    <row r="163" spans="1:8">
      <c r="A163" s="468" t="s">
        <v>563</v>
      </c>
      <c r="B163" s="468">
        <v>1</v>
      </c>
      <c r="C163" s="573">
        <v>43467</v>
      </c>
      <c r="D163" s="557">
        <v>6270000000</v>
      </c>
      <c r="E163" s="444" t="s">
        <v>13</v>
      </c>
      <c r="F163" s="444" t="s">
        <v>358</v>
      </c>
      <c r="G163" s="558">
        <v>9</v>
      </c>
      <c r="H163" s="562"/>
    </row>
    <row r="164" spans="1:8">
      <c r="A164" s="468" t="s">
        <v>563</v>
      </c>
      <c r="B164" s="468">
        <v>2</v>
      </c>
      <c r="C164" s="573">
        <v>43467</v>
      </c>
      <c r="D164" s="557">
        <v>4456600000</v>
      </c>
      <c r="E164" s="444" t="s">
        <v>13</v>
      </c>
      <c r="F164" s="444" t="s">
        <v>358</v>
      </c>
      <c r="G164" s="558">
        <v>1.8</v>
      </c>
      <c r="H164" s="562"/>
    </row>
    <row r="165" spans="1:8">
      <c r="A165" s="468" t="s">
        <v>563</v>
      </c>
      <c r="B165" s="468">
        <v>3</v>
      </c>
      <c r="C165" s="573">
        <v>43468</v>
      </c>
      <c r="D165" s="563" t="s">
        <v>159</v>
      </c>
      <c r="E165" s="444" t="s">
        <v>13</v>
      </c>
      <c r="F165" s="444" t="s">
        <v>564</v>
      </c>
      <c r="G165" s="562"/>
      <c r="H165" s="558">
        <v>150000</v>
      </c>
    </row>
    <row r="166" spans="1:8">
      <c r="A166" s="468" t="s">
        <v>563</v>
      </c>
      <c r="B166" s="468">
        <v>4</v>
      </c>
      <c r="C166" s="573">
        <v>43469</v>
      </c>
      <c r="D166" s="557">
        <v>4551010000</v>
      </c>
      <c r="E166" s="444" t="s">
        <v>361</v>
      </c>
      <c r="F166" s="444" t="s">
        <v>86</v>
      </c>
      <c r="G166" s="558">
        <v>29820</v>
      </c>
      <c r="H166" s="562"/>
    </row>
    <row r="167" spans="1:8">
      <c r="A167" s="468" t="s">
        <v>563</v>
      </c>
      <c r="B167" s="468">
        <v>5</v>
      </c>
      <c r="C167" s="573">
        <v>43469</v>
      </c>
      <c r="D167" s="557">
        <v>4551020000</v>
      </c>
      <c r="E167" s="444" t="s">
        <v>361</v>
      </c>
      <c r="F167" s="444" t="s">
        <v>89</v>
      </c>
      <c r="G167" s="558">
        <v>30060</v>
      </c>
      <c r="H167" s="562"/>
    </row>
    <row r="168" spans="1:8">
      <c r="A168" s="468" t="s">
        <v>563</v>
      </c>
      <c r="B168" s="468">
        <v>6</v>
      </c>
      <c r="C168" s="573">
        <v>43469</v>
      </c>
      <c r="D168" s="557">
        <v>4551030000</v>
      </c>
      <c r="E168" s="444" t="s">
        <v>361</v>
      </c>
      <c r="F168" s="444" t="s">
        <v>93</v>
      </c>
      <c r="G168" s="558">
        <v>30060</v>
      </c>
      <c r="H168" s="562"/>
    </row>
    <row r="169" spans="1:8">
      <c r="A169" s="468" t="s">
        <v>563</v>
      </c>
      <c r="B169" s="468">
        <v>7</v>
      </c>
      <c r="C169" s="573">
        <v>43469</v>
      </c>
      <c r="D169" s="557">
        <v>4551040000</v>
      </c>
      <c r="E169" s="444" t="s">
        <v>361</v>
      </c>
      <c r="F169" s="444" t="s">
        <v>95</v>
      </c>
      <c r="G169" s="558">
        <v>30060</v>
      </c>
      <c r="H169" s="562"/>
    </row>
    <row r="170" spans="1:8">
      <c r="A170" s="468" t="s">
        <v>563</v>
      </c>
      <c r="B170" s="468">
        <v>8</v>
      </c>
      <c r="C170" s="573">
        <v>43473</v>
      </c>
      <c r="D170" s="557">
        <v>6230000000</v>
      </c>
      <c r="E170" s="444" t="s">
        <v>565</v>
      </c>
      <c r="F170" s="444" t="s">
        <v>566</v>
      </c>
      <c r="G170" s="558">
        <v>24.17</v>
      </c>
      <c r="H170" s="562"/>
    </row>
    <row r="171" spans="1:8">
      <c r="A171" s="468" t="s">
        <v>563</v>
      </c>
      <c r="B171" s="468">
        <v>9</v>
      </c>
      <c r="C171" s="573">
        <v>43473</v>
      </c>
      <c r="D171" s="557">
        <v>4456600000</v>
      </c>
      <c r="E171" s="444" t="s">
        <v>565</v>
      </c>
      <c r="F171" s="444" t="s">
        <v>566</v>
      </c>
      <c r="G171" s="558">
        <v>4.83</v>
      </c>
      <c r="H171" s="562"/>
    </row>
    <row r="172" spans="1:8">
      <c r="A172" s="468" t="s">
        <v>563</v>
      </c>
      <c r="B172" s="468">
        <v>10</v>
      </c>
      <c r="C172" s="573">
        <v>43486</v>
      </c>
      <c r="D172" s="557">
        <v>6250000000</v>
      </c>
      <c r="E172" s="444" t="s">
        <v>565</v>
      </c>
      <c r="F172" s="444" t="s">
        <v>567</v>
      </c>
      <c r="G172" s="558">
        <v>15.75</v>
      </c>
      <c r="H172" s="562"/>
    </row>
    <row r="173" spans="1:8">
      <c r="A173" s="468" t="s">
        <v>563</v>
      </c>
      <c r="B173" s="468">
        <v>11</v>
      </c>
      <c r="C173" s="573">
        <v>43486</v>
      </c>
      <c r="D173" s="557">
        <v>4456600000</v>
      </c>
      <c r="E173" s="444" t="s">
        <v>565</v>
      </c>
      <c r="F173" s="444" t="s">
        <v>567</v>
      </c>
      <c r="G173" s="558">
        <v>3.15</v>
      </c>
      <c r="H173" s="562"/>
    </row>
    <row r="174" spans="1:8">
      <c r="A174" s="468" t="s">
        <v>563</v>
      </c>
      <c r="B174" s="468">
        <v>12</v>
      </c>
      <c r="C174" s="573">
        <v>43486</v>
      </c>
      <c r="D174" s="557">
        <v>6250000000</v>
      </c>
      <c r="E174" s="444" t="s">
        <v>565</v>
      </c>
      <c r="F174" s="444" t="s">
        <v>568</v>
      </c>
      <c r="G174" s="558">
        <v>131</v>
      </c>
      <c r="H174" s="562"/>
    </row>
    <row r="175" spans="1:8">
      <c r="A175" s="468" t="s">
        <v>563</v>
      </c>
      <c r="B175" s="468">
        <v>13</v>
      </c>
      <c r="C175" s="573">
        <v>43488</v>
      </c>
      <c r="D175" s="557">
        <v>4455100000</v>
      </c>
      <c r="E175" s="444" t="s">
        <v>13</v>
      </c>
      <c r="F175" s="444" t="s">
        <v>183</v>
      </c>
      <c r="G175" s="558">
        <v>9990</v>
      </c>
      <c r="H175" s="562"/>
    </row>
    <row r="176" spans="1:8">
      <c r="A176" s="468" t="s">
        <v>563</v>
      </c>
      <c r="B176" s="468">
        <v>14</v>
      </c>
      <c r="C176" s="573">
        <v>43488</v>
      </c>
      <c r="D176" s="557">
        <v>6132000000</v>
      </c>
      <c r="E176" s="444" t="s">
        <v>361</v>
      </c>
      <c r="F176" s="444" t="s">
        <v>569</v>
      </c>
      <c r="G176" s="558">
        <v>3105.47</v>
      </c>
      <c r="H176" s="562"/>
    </row>
    <row r="177" spans="1:8">
      <c r="A177" s="468" t="s">
        <v>563</v>
      </c>
      <c r="B177" s="468">
        <v>15</v>
      </c>
      <c r="C177" s="573">
        <v>43488</v>
      </c>
      <c r="D177" s="557">
        <v>4456600000</v>
      </c>
      <c r="E177" s="444" t="s">
        <v>361</v>
      </c>
      <c r="F177" s="444" t="s">
        <v>569</v>
      </c>
      <c r="G177" s="558">
        <v>599.98</v>
      </c>
      <c r="H177" s="562"/>
    </row>
    <row r="178" spans="1:8">
      <c r="A178" s="468" t="s">
        <v>563</v>
      </c>
      <c r="B178" s="468">
        <v>16</v>
      </c>
      <c r="C178" s="573">
        <v>43488</v>
      </c>
      <c r="D178" s="557">
        <v>5122000000</v>
      </c>
      <c r="E178" s="444" t="s">
        <v>13</v>
      </c>
      <c r="F178" s="444" t="s">
        <v>570</v>
      </c>
      <c r="G178" s="558">
        <v>150000</v>
      </c>
      <c r="H178" s="562"/>
    </row>
    <row r="179" spans="1:8" s="546" customFormat="1">
      <c r="A179" s="468" t="s">
        <v>563</v>
      </c>
      <c r="B179" s="468">
        <v>17</v>
      </c>
      <c r="C179" s="573">
        <v>43488</v>
      </c>
      <c r="D179" s="557">
        <v>5122000000</v>
      </c>
      <c r="E179" s="444" t="s">
        <v>13</v>
      </c>
      <c r="F179" s="444" t="s">
        <v>570</v>
      </c>
      <c r="G179" s="560"/>
      <c r="H179" s="558">
        <v>133885.15</v>
      </c>
    </row>
    <row r="180" spans="1:8">
      <c r="A180" s="468" t="s">
        <v>563</v>
      </c>
      <c r="B180" s="468">
        <v>1</v>
      </c>
      <c r="C180" s="556">
        <v>43498</v>
      </c>
      <c r="D180" s="557">
        <v>6270000000</v>
      </c>
      <c r="E180" s="444" t="s">
        <v>13</v>
      </c>
      <c r="F180" s="473" t="s">
        <v>358</v>
      </c>
      <c r="G180" s="558">
        <v>9</v>
      </c>
      <c r="H180" s="562"/>
    </row>
    <row r="181" spans="1:8">
      <c r="A181" s="468" t="s">
        <v>563</v>
      </c>
      <c r="B181" s="468">
        <v>2</v>
      </c>
      <c r="C181" s="556">
        <v>43498</v>
      </c>
      <c r="D181" s="557">
        <v>4456600000</v>
      </c>
      <c r="E181" s="444" t="s">
        <v>13</v>
      </c>
      <c r="F181" s="473" t="s">
        <v>358</v>
      </c>
      <c r="G181" s="558">
        <v>1.8</v>
      </c>
      <c r="H181" s="562"/>
    </row>
    <row r="182" spans="1:8">
      <c r="A182" s="468" t="s">
        <v>563</v>
      </c>
      <c r="B182" s="468">
        <v>3</v>
      </c>
      <c r="C182" s="556">
        <v>43501</v>
      </c>
      <c r="D182" s="557">
        <v>6161100000</v>
      </c>
      <c r="E182" s="444" t="s">
        <v>361</v>
      </c>
      <c r="F182" s="473" t="s">
        <v>571</v>
      </c>
      <c r="G182" s="558">
        <v>12796.16</v>
      </c>
      <c r="H182" s="562"/>
    </row>
    <row r="183" spans="1:8">
      <c r="A183" s="468" t="s">
        <v>563</v>
      </c>
      <c r="B183" s="468">
        <v>4</v>
      </c>
      <c r="C183" s="556">
        <v>43516</v>
      </c>
      <c r="D183" s="557">
        <v>4455100000</v>
      </c>
      <c r="E183" s="444" t="s">
        <v>13</v>
      </c>
      <c r="F183" s="473" t="s">
        <v>183</v>
      </c>
      <c r="G183" s="558">
        <v>23967</v>
      </c>
      <c r="H183" s="562"/>
    </row>
    <row r="184" spans="1:8">
      <c r="A184" s="468" t="s">
        <v>563</v>
      </c>
      <c r="B184" s="468">
        <v>5</v>
      </c>
      <c r="C184" s="556">
        <v>43517</v>
      </c>
      <c r="D184" s="557">
        <v>6064000000</v>
      </c>
      <c r="E184" s="444" t="s">
        <v>13</v>
      </c>
      <c r="F184" s="473" t="s">
        <v>572</v>
      </c>
      <c r="G184" s="558">
        <v>100.52</v>
      </c>
      <c r="H184" s="562"/>
    </row>
    <row r="185" spans="1:8">
      <c r="A185" s="468" t="s">
        <v>563</v>
      </c>
      <c r="B185" s="468">
        <v>6</v>
      </c>
      <c r="C185" s="556">
        <v>43517</v>
      </c>
      <c r="D185" s="557">
        <v>4456600000</v>
      </c>
      <c r="E185" s="444" t="s">
        <v>13</v>
      </c>
      <c r="F185" s="473" t="s">
        <v>572</v>
      </c>
      <c r="G185" s="558">
        <v>20.100000000000001</v>
      </c>
      <c r="H185" s="562"/>
    </row>
    <row r="186" spans="1:8" s="546" customFormat="1">
      <c r="A186" s="468" t="s">
        <v>563</v>
      </c>
      <c r="B186" s="468">
        <v>7</v>
      </c>
      <c r="C186" s="556">
        <v>43517</v>
      </c>
      <c r="D186" s="557">
        <v>5122000000</v>
      </c>
      <c r="E186" s="557">
        <v>1</v>
      </c>
      <c r="F186" s="473" t="s">
        <v>573</v>
      </c>
      <c r="G186" s="575"/>
      <c r="H186" s="558">
        <v>36894.58</v>
      </c>
    </row>
    <row r="187" spans="1:8">
      <c r="A187" s="468" t="s">
        <v>563</v>
      </c>
      <c r="B187" s="468">
        <v>1</v>
      </c>
      <c r="C187" s="556">
        <v>43526</v>
      </c>
      <c r="D187" s="557">
        <v>6270000000</v>
      </c>
      <c r="E187" s="444" t="s">
        <v>13</v>
      </c>
      <c r="F187" s="444" t="s">
        <v>574</v>
      </c>
      <c r="G187" s="558">
        <v>9</v>
      </c>
      <c r="H187" s="568"/>
    </row>
    <row r="188" spans="1:8">
      <c r="A188" s="468" t="s">
        <v>563</v>
      </c>
      <c r="B188" s="468">
        <v>2</v>
      </c>
      <c r="C188" s="556">
        <v>43526</v>
      </c>
      <c r="D188" s="557">
        <v>4456600000</v>
      </c>
      <c r="E188" s="444" t="s">
        <v>13</v>
      </c>
      <c r="F188" s="444" t="s">
        <v>574</v>
      </c>
      <c r="G188" s="558">
        <v>1.8</v>
      </c>
      <c r="H188" s="568"/>
    </row>
    <row r="189" spans="1:8">
      <c r="A189" s="468" t="s">
        <v>563</v>
      </c>
      <c r="B189" s="468">
        <v>3</v>
      </c>
      <c r="C189" s="556">
        <v>43545</v>
      </c>
      <c r="D189" s="557">
        <v>4551020000</v>
      </c>
      <c r="E189" s="444" t="s">
        <v>13</v>
      </c>
      <c r="F189" s="444" t="s">
        <v>89</v>
      </c>
      <c r="G189" s="558">
        <v>5010</v>
      </c>
      <c r="H189" s="568"/>
    </row>
    <row r="190" spans="1:8">
      <c r="A190" s="468" t="s">
        <v>563</v>
      </c>
      <c r="B190" s="468">
        <v>4</v>
      </c>
      <c r="C190" s="556">
        <v>43545</v>
      </c>
      <c r="D190" s="557">
        <v>4551030000</v>
      </c>
      <c r="E190" s="444" t="s">
        <v>13</v>
      </c>
      <c r="F190" s="444" t="s">
        <v>93</v>
      </c>
      <c r="G190" s="558">
        <v>5010</v>
      </c>
      <c r="H190" s="568"/>
    </row>
    <row r="191" spans="1:8">
      <c r="A191" s="468" t="s">
        <v>563</v>
      </c>
      <c r="B191" s="468">
        <v>5</v>
      </c>
      <c r="C191" s="556">
        <v>43545</v>
      </c>
      <c r="D191" s="557">
        <v>4551040000</v>
      </c>
      <c r="E191" s="444" t="s">
        <v>13</v>
      </c>
      <c r="F191" s="444" t="s">
        <v>95</v>
      </c>
      <c r="G191" s="558">
        <v>5010</v>
      </c>
      <c r="H191" s="568"/>
    </row>
    <row r="192" spans="1:8">
      <c r="A192" s="468" t="s">
        <v>563</v>
      </c>
      <c r="B192" s="468">
        <v>6</v>
      </c>
      <c r="C192" s="556">
        <v>43545</v>
      </c>
      <c r="D192" s="557">
        <v>4551010000</v>
      </c>
      <c r="E192" s="444" t="s">
        <v>13</v>
      </c>
      <c r="F192" s="444" t="s">
        <v>86</v>
      </c>
      <c r="G192" s="558">
        <v>4970</v>
      </c>
      <c r="H192" s="568"/>
    </row>
    <row r="193" spans="1:8">
      <c r="A193" s="468" t="s">
        <v>563</v>
      </c>
      <c r="B193" s="468">
        <v>7</v>
      </c>
      <c r="C193" s="556">
        <v>43553</v>
      </c>
      <c r="D193" s="563" t="s">
        <v>159</v>
      </c>
      <c r="E193" s="444" t="s">
        <v>13</v>
      </c>
      <c r="F193" s="444" t="s">
        <v>356</v>
      </c>
      <c r="G193" s="562"/>
      <c r="H193" s="569">
        <v>32370.03</v>
      </c>
    </row>
    <row r="194" spans="1:8">
      <c r="A194" s="468" t="s">
        <v>563</v>
      </c>
      <c r="B194" s="468">
        <v>8</v>
      </c>
      <c r="C194" s="556">
        <v>43553</v>
      </c>
      <c r="D194" s="563" t="s">
        <v>161</v>
      </c>
      <c r="E194" s="444" t="s">
        <v>13</v>
      </c>
      <c r="F194" s="444" t="s">
        <v>356</v>
      </c>
      <c r="G194" s="562"/>
      <c r="H194" s="569">
        <v>235.02</v>
      </c>
    </row>
    <row r="195" spans="1:8">
      <c r="A195" s="468" t="s">
        <v>563</v>
      </c>
      <c r="B195" s="468">
        <v>9</v>
      </c>
      <c r="C195" s="556">
        <v>43553</v>
      </c>
      <c r="D195" s="563" t="s">
        <v>282</v>
      </c>
      <c r="E195" s="444" t="s">
        <v>13</v>
      </c>
      <c r="F195" s="444" t="s">
        <v>356</v>
      </c>
      <c r="G195" s="562"/>
      <c r="H195" s="569">
        <v>2590.48</v>
      </c>
    </row>
    <row r="196" spans="1:8">
      <c r="A196" s="468" t="s">
        <v>563</v>
      </c>
      <c r="B196" s="468">
        <v>10</v>
      </c>
      <c r="C196" s="556">
        <v>43553</v>
      </c>
      <c r="D196" s="563" t="s">
        <v>575</v>
      </c>
      <c r="E196" s="444" t="s">
        <v>13</v>
      </c>
      <c r="F196" s="444" t="s">
        <v>356</v>
      </c>
      <c r="G196" s="562"/>
      <c r="H196" s="569">
        <v>244.84</v>
      </c>
    </row>
    <row r="197" spans="1:8">
      <c r="A197" s="468" t="s">
        <v>563</v>
      </c>
      <c r="B197" s="468">
        <v>11</v>
      </c>
      <c r="C197" s="556">
        <v>43553</v>
      </c>
      <c r="D197" s="563" t="s">
        <v>164</v>
      </c>
      <c r="E197" s="444" t="s">
        <v>13</v>
      </c>
      <c r="F197" s="444" t="s">
        <v>356</v>
      </c>
      <c r="G197" s="562"/>
      <c r="H197" s="569">
        <v>2757.73</v>
      </c>
    </row>
    <row r="198" spans="1:8">
      <c r="A198" s="468" t="s">
        <v>563</v>
      </c>
      <c r="B198" s="468">
        <v>12</v>
      </c>
      <c r="C198" s="556">
        <v>43553</v>
      </c>
      <c r="D198" s="557">
        <v>5122000000</v>
      </c>
      <c r="E198" s="444" t="s">
        <v>13</v>
      </c>
      <c r="F198" s="444" t="s">
        <v>576</v>
      </c>
      <c r="G198" s="558">
        <v>38198.1</v>
      </c>
      <c r="H198" s="568"/>
    </row>
    <row r="199" spans="1:8" s="546" customFormat="1">
      <c r="A199" s="468" t="s">
        <v>563</v>
      </c>
      <c r="B199" s="468">
        <v>13</v>
      </c>
      <c r="C199" s="556">
        <v>43553</v>
      </c>
      <c r="D199" s="557">
        <v>5122000000</v>
      </c>
      <c r="E199" s="444" t="s">
        <v>13</v>
      </c>
      <c r="F199" s="444" t="s">
        <v>576</v>
      </c>
      <c r="G199" s="560"/>
      <c r="H199" s="569">
        <v>20010.8</v>
      </c>
    </row>
    <row r="200" spans="1:8">
      <c r="A200" s="468" t="s">
        <v>563</v>
      </c>
      <c r="B200" s="468">
        <v>1</v>
      </c>
      <c r="C200" s="573">
        <v>43557</v>
      </c>
      <c r="D200" s="557">
        <v>6270000000</v>
      </c>
      <c r="E200" s="444" t="s">
        <v>13</v>
      </c>
      <c r="F200" s="444" t="s">
        <v>574</v>
      </c>
      <c r="G200" s="558">
        <v>9</v>
      </c>
      <c r="H200" s="562"/>
    </row>
    <row r="201" spans="1:8">
      <c r="A201" s="468" t="s">
        <v>563</v>
      </c>
      <c r="B201" s="468">
        <v>2</v>
      </c>
      <c r="C201" s="573">
        <v>43557</v>
      </c>
      <c r="D201" s="557">
        <v>4456600000</v>
      </c>
      <c r="E201" s="444" t="s">
        <v>13</v>
      </c>
      <c r="F201" s="444" t="s">
        <v>574</v>
      </c>
      <c r="G201" s="558">
        <v>1.8</v>
      </c>
      <c r="H201" s="562"/>
    </row>
    <row r="202" spans="1:8">
      <c r="A202" s="468" t="s">
        <v>563</v>
      </c>
      <c r="B202" s="468">
        <v>3</v>
      </c>
      <c r="C202" s="573">
        <v>43567</v>
      </c>
      <c r="D202" s="563" t="s">
        <v>159</v>
      </c>
      <c r="E202" s="444" t="s">
        <v>361</v>
      </c>
      <c r="F202" s="444" t="s">
        <v>356</v>
      </c>
      <c r="G202" s="562"/>
      <c r="H202" s="558">
        <v>150000</v>
      </c>
    </row>
    <row r="203" spans="1:8">
      <c r="A203" s="468" t="s">
        <v>563</v>
      </c>
      <c r="B203" s="468">
        <v>4</v>
      </c>
      <c r="C203" s="573">
        <v>43570</v>
      </c>
      <c r="D203" s="557">
        <v>4551010000</v>
      </c>
      <c r="E203" s="444" t="s">
        <v>361</v>
      </c>
      <c r="F203" s="444" t="s">
        <v>86</v>
      </c>
      <c r="G203" s="558">
        <v>37275</v>
      </c>
      <c r="H203" s="562"/>
    </row>
    <row r="204" spans="1:8">
      <c r="A204" s="468" t="s">
        <v>563</v>
      </c>
      <c r="B204" s="468">
        <v>5</v>
      </c>
      <c r="C204" s="573">
        <v>43570</v>
      </c>
      <c r="D204" s="557">
        <v>4551020000</v>
      </c>
      <c r="E204" s="444" t="s">
        <v>361</v>
      </c>
      <c r="F204" s="444" t="s">
        <v>89</v>
      </c>
      <c r="G204" s="558">
        <v>37575</v>
      </c>
      <c r="H204" s="562"/>
    </row>
    <row r="205" spans="1:8">
      <c r="A205" s="468" t="s">
        <v>563</v>
      </c>
      <c r="B205" s="468">
        <v>6</v>
      </c>
      <c r="C205" s="573">
        <v>43570</v>
      </c>
      <c r="D205" s="557">
        <v>4551030000</v>
      </c>
      <c r="E205" s="444" t="s">
        <v>361</v>
      </c>
      <c r="F205" s="444" t="s">
        <v>93</v>
      </c>
      <c r="G205" s="558">
        <v>37575</v>
      </c>
      <c r="H205" s="562"/>
    </row>
    <row r="206" spans="1:8">
      <c r="A206" s="468" t="s">
        <v>563</v>
      </c>
      <c r="B206" s="468">
        <v>7</v>
      </c>
      <c r="C206" s="573">
        <v>43570</v>
      </c>
      <c r="D206" s="557">
        <v>4551040000</v>
      </c>
      <c r="E206" s="444" t="s">
        <v>361</v>
      </c>
      <c r="F206" s="444" t="s">
        <v>95</v>
      </c>
      <c r="G206" s="558">
        <v>37575</v>
      </c>
      <c r="H206" s="562"/>
    </row>
    <row r="207" spans="1:8">
      <c r="A207" s="468" t="s">
        <v>563</v>
      </c>
      <c r="B207" s="468">
        <v>8</v>
      </c>
      <c r="C207" s="573">
        <v>43578</v>
      </c>
      <c r="D207" s="557">
        <v>4455100000</v>
      </c>
      <c r="E207" s="444" t="s">
        <v>13</v>
      </c>
      <c r="F207" s="444" t="s">
        <v>183</v>
      </c>
      <c r="G207" s="558">
        <v>6190</v>
      </c>
      <c r="H207" s="562"/>
    </row>
    <row r="208" spans="1:8">
      <c r="A208" s="468" t="s">
        <v>563</v>
      </c>
      <c r="B208" s="468">
        <v>9</v>
      </c>
      <c r="C208" s="573">
        <v>43578</v>
      </c>
      <c r="D208" s="557">
        <v>6064000000</v>
      </c>
      <c r="E208" s="444" t="s">
        <v>565</v>
      </c>
      <c r="F208" s="444" t="s">
        <v>577</v>
      </c>
      <c r="G208" s="558">
        <v>116</v>
      </c>
      <c r="H208" s="562"/>
    </row>
    <row r="209" spans="1:8">
      <c r="A209" s="468" t="s">
        <v>563</v>
      </c>
      <c r="B209" s="468">
        <v>10</v>
      </c>
      <c r="C209" s="573">
        <v>43578</v>
      </c>
      <c r="D209" s="557">
        <v>4456600000</v>
      </c>
      <c r="E209" s="444" t="s">
        <v>565</v>
      </c>
      <c r="F209" s="444" t="s">
        <v>577</v>
      </c>
      <c r="G209" s="558">
        <v>23.2</v>
      </c>
      <c r="H209" s="562"/>
    </row>
    <row r="210" spans="1:8">
      <c r="A210" s="468" t="s">
        <v>563</v>
      </c>
      <c r="B210" s="468">
        <v>11</v>
      </c>
      <c r="C210" s="573">
        <v>43578</v>
      </c>
      <c r="D210" s="557">
        <v>5122000000</v>
      </c>
      <c r="E210" s="444" t="s">
        <v>13</v>
      </c>
      <c r="F210" s="444" t="s">
        <v>578</v>
      </c>
      <c r="G210" s="558">
        <v>150000</v>
      </c>
      <c r="H210" s="562"/>
    </row>
    <row r="211" spans="1:8" s="546" customFormat="1">
      <c r="A211" s="468" t="s">
        <v>563</v>
      </c>
      <c r="B211" s="468">
        <v>12</v>
      </c>
      <c r="C211" s="573">
        <v>43578</v>
      </c>
      <c r="D211" s="557">
        <v>5122000000</v>
      </c>
      <c r="E211" s="444" t="s">
        <v>13</v>
      </c>
      <c r="F211" s="444" t="s">
        <v>578</v>
      </c>
      <c r="G211" s="560"/>
      <c r="H211" s="558">
        <v>156340</v>
      </c>
    </row>
    <row r="212" spans="1:8">
      <c r="A212" s="468" t="s">
        <v>563</v>
      </c>
      <c r="B212" s="468">
        <v>1</v>
      </c>
      <c r="C212" s="556">
        <v>43587</v>
      </c>
      <c r="D212" s="557">
        <v>6270000000</v>
      </c>
      <c r="E212" s="444" t="s">
        <v>13</v>
      </c>
      <c r="F212" s="473" t="s">
        <v>574</v>
      </c>
      <c r="G212" s="558">
        <v>9</v>
      </c>
      <c r="H212" s="562"/>
    </row>
    <row r="213" spans="1:8">
      <c r="A213" s="468" t="s">
        <v>563</v>
      </c>
      <c r="B213" s="468">
        <v>2</v>
      </c>
      <c r="C213" s="556">
        <v>43587</v>
      </c>
      <c r="D213" s="557">
        <v>4456600000</v>
      </c>
      <c r="E213" s="444" t="s">
        <v>13</v>
      </c>
      <c r="F213" s="473" t="s">
        <v>574</v>
      </c>
      <c r="G213" s="558">
        <v>1.8</v>
      </c>
      <c r="H213" s="562"/>
    </row>
    <row r="214" spans="1:8">
      <c r="A214" s="468" t="s">
        <v>563</v>
      </c>
      <c r="B214" s="468">
        <v>3</v>
      </c>
      <c r="C214" s="556">
        <v>43591</v>
      </c>
      <c r="D214" s="557">
        <v>6351100000</v>
      </c>
      <c r="E214" s="444" t="s">
        <v>13</v>
      </c>
      <c r="F214" s="473" t="s">
        <v>579</v>
      </c>
      <c r="G214" s="558">
        <v>258</v>
      </c>
      <c r="H214" s="562"/>
    </row>
    <row r="215" spans="1:8">
      <c r="A215" s="468" t="s">
        <v>563</v>
      </c>
      <c r="B215" s="468">
        <v>4</v>
      </c>
      <c r="C215" s="556">
        <v>43598</v>
      </c>
      <c r="D215" s="557">
        <v>6250000000</v>
      </c>
      <c r="E215" s="444" t="s">
        <v>565</v>
      </c>
      <c r="F215" s="473" t="s">
        <v>580</v>
      </c>
      <c r="G215" s="558">
        <v>184</v>
      </c>
      <c r="H215" s="562"/>
    </row>
    <row r="216" spans="1:8">
      <c r="A216" s="468" t="s">
        <v>563</v>
      </c>
      <c r="B216" s="468">
        <v>5</v>
      </c>
      <c r="C216" s="556">
        <v>43607</v>
      </c>
      <c r="D216" s="557">
        <v>4455100000</v>
      </c>
      <c r="E216" s="444" t="s">
        <v>13</v>
      </c>
      <c r="F216" s="473" t="s">
        <v>357</v>
      </c>
      <c r="G216" s="558">
        <v>24702</v>
      </c>
      <c r="H216" s="562"/>
    </row>
    <row r="217" spans="1:8" s="546" customFormat="1">
      <c r="A217" s="468" t="s">
        <v>563</v>
      </c>
      <c r="B217" s="468">
        <v>6</v>
      </c>
      <c r="C217" s="556">
        <v>43607</v>
      </c>
      <c r="D217" s="557">
        <v>5122000000</v>
      </c>
      <c r="E217" s="444" t="s">
        <v>13</v>
      </c>
      <c r="F217" s="473" t="s">
        <v>581</v>
      </c>
      <c r="G217" s="560"/>
      <c r="H217" s="558">
        <v>25154.799999999999</v>
      </c>
    </row>
    <row r="218" spans="1:8">
      <c r="A218" s="468" t="s">
        <v>563</v>
      </c>
      <c r="B218" s="468">
        <v>1</v>
      </c>
      <c r="C218" s="556">
        <v>43618</v>
      </c>
      <c r="D218" s="557">
        <v>6270000000</v>
      </c>
      <c r="E218" s="444" t="s">
        <v>13</v>
      </c>
      <c r="F218" s="444" t="s">
        <v>353</v>
      </c>
      <c r="G218" s="558">
        <v>9</v>
      </c>
      <c r="H218" s="562"/>
    </row>
    <row r="219" spans="1:8">
      <c r="A219" s="468" t="s">
        <v>563</v>
      </c>
      <c r="B219" s="468">
        <v>2</v>
      </c>
      <c r="C219" s="556">
        <v>43618</v>
      </c>
      <c r="D219" s="557">
        <v>4456600000</v>
      </c>
      <c r="E219" s="444" t="s">
        <v>13</v>
      </c>
      <c r="F219" s="444" t="s">
        <v>353</v>
      </c>
      <c r="G219" s="558">
        <v>1.8</v>
      </c>
      <c r="H219" s="562"/>
    </row>
    <row r="220" spans="1:8">
      <c r="A220" s="468" t="s">
        <v>563</v>
      </c>
      <c r="B220" s="468">
        <v>3</v>
      </c>
      <c r="C220" s="556">
        <v>43626</v>
      </c>
      <c r="D220" s="557">
        <v>6250000000</v>
      </c>
      <c r="E220" s="444" t="s">
        <v>565</v>
      </c>
      <c r="F220" s="444" t="s">
        <v>582</v>
      </c>
      <c r="G220" s="558">
        <v>17.420000000000002</v>
      </c>
      <c r="H220" s="562"/>
    </row>
    <row r="221" spans="1:8">
      <c r="A221" s="468" t="s">
        <v>563</v>
      </c>
      <c r="B221" s="468">
        <v>4</v>
      </c>
      <c r="C221" s="556">
        <v>43626</v>
      </c>
      <c r="D221" s="557">
        <v>4456600000</v>
      </c>
      <c r="E221" s="444" t="s">
        <v>565</v>
      </c>
      <c r="F221" s="444" t="s">
        <v>582</v>
      </c>
      <c r="G221" s="558">
        <v>3.48</v>
      </c>
      <c r="H221" s="562"/>
    </row>
    <row r="222" spans="1:8">
      <c r="A222" s="468" t="s">
        <v>563</v>
      </c>
      <c r="B222" s="468">
        <v>5</v>
      </c>
      <c r="C222" s="556">
        <v>43627</v>
      </c>
      <c r="D222" s="557">
        <v>6250000000</v>
      </c>
      <c r="E222" s="444" t="s">
        <v>565</v>
      </c>
      <c r="F222" s="444" t="s">
        <v>583</v>
      </c>
      <c r="G222" s="558">
        <v>187</v>
      </c>
      <c r="H222" s="562"/>
    </row>
    <row r="223" spans="1:8">
      <c r="A223" s="468" t="s">
        <v>563</v>
      </c>
      <c r="B223" s="468">
        <v>6</v>
      </c>
      <c r="C223" s="556">
        <v>43628</v>
      </c>
      <c r="D223" s="557">
        <v>6250000000</v>
      </c>
      <c r="E223" s="444" t="s">
        <v>565</v>
      </c>
      <c r="F223" s="444" t="s">
        <v>584</v>
      </c>
      <c r="G223" s="562"/>
      <c r="H223" s="558">
        <v>17.420000000000002</v>
      </c>
    </row>
    <row r="224" spans="1:8">
      <c r="A224" s="468" t="s">
        <v>563</v>
      </c>
      <c r="B224" s="468">
        <v>7</v>
      </c>
      <c r="C224" s="556">
        <v>43628</v>
      </c>
      <c r="D224" s="557">
        <v>4456600000</v>
      </c>
      <c r="E224" s="444" t="s">
        <v>565</v>
      </c>
      <c r="F224" s="444" t="s">
        <v>584</v>
      </c>
      <c r="G224" s="562"/>
      <c r="H224" s="558">
        <v>3.48</v>
      </c>
    </row>
    <row r="225" spans="1:8">
      <c r="A225" s="468" t="s">
        <v>563</v>
      </c>
      <c r="B225" s="468">
        <v>8</v>
      </c>
      <c r="C225" s="556">
        <v>43629</v>
      </c>
      <c r="D225" s="557">
        <v>6250000000</v>
      </c>
      <c r="E225" s="444" t="s">
        <v>565</v>
      </c>
      <c r="F225" s="444" t="s">
        <v>585</v>
      </c>
      <c r="G225" s="562"/>
      <c r="H225" s="558">
        <v>187</v>
      </c>
    </row>
    <row r="226" spans="1:8">
      <c r="A226" s="468" t="s">
        <v>563</v>
      </c>
      <c r="B226" s="468">
        <v>9</v>
      </c>
      <c r="C226" s="556">
        <v>43629</v>
      </c>
      <c r="D226" s="557">
        <v>6250000000</v>
      </c>
      <c r="E226" s="444" t="s">
        <v>565</v>
      </c>
      <c r="F226" s="444" t="s">
        <v>586</v>
      </c>
      <c r="G226" s="558">
        <v>6.5</v>
      </c>
      <c r="H226" s="562"/>
    </row>
    <row r="227" spans="1:8">
      <c r="A227" s="468" t="s">
        <v>563</v>
      </c>
      <c r="B227" s="468">
        <v>10</v>
      </c>
      <c r="C227" s="556">
        <v>43629</v>
      </c>
      <c r="D227" s="557">
        <v>4456600000</v>
      </c>
      <c r="E227" s="444" t="s">
        <v>565</v>
      </c>
      <c r="F227" s="444" t="s">
        <v>586</v>
      </c>
      <c r="G227" s="558">
        <v>1.3</v>
      </c>
      <c r="H227" s="562"/>
    </row>
    <row r="228" spans="1:8">
      <c r="A228" s="468" t="s">
        <v>563</v>
      </c>
      <c r="B228" s="468">
        <v>11</v>
      </c>
      <c r="C228" s="556">
        <v>43633</v>
      </c>
      <c r="D228" s="557">
        <v>6260000000</v>
      </c>
      <c r="E228" s="444" t="s">
        <v>565</v>
      </c>
      <c r="F228" s="444" t="s">
        <v>587</v>
      </c>
      <c r="G228" s="558">
        <v>17.55</v>
      </c>
      <c r="H228" s="562"/>
    </row>
    <row r="229" spans="1:8">
      <c r="A229" s="468" t="s">
        <v>563</v>
      </c>
      <c r="B229" s="468">
        <v>12</v>
      </c>
      <c r="C229" s="556">
        <v>43634</v>
      </c>
      <c r="D229" s="557">
        <v>6250000000</v>
      </c>
      <c r="E229" s="444" t="s">
        <v>565</v>
      </c>
      <c r="F229" s="444" t="s">
        <v>583</v>
      </c>
      <c r="G229" s="558">
        <v>176</v>
      </c>
      <c r="H229" s="562"/>
    </row>
    <row r="230" spans="1:8">
      <c r="A230" s="468" t="s">
        <v>563</v>
      </c>
      <c r="B230" s="468">
        <v>13</v>
      </c>
      <c r="C230" s="556">
        <v>43634</v>
      </c>
      <c r="D230" s="557">
        <v>6250000000</v>
      </c>
      <c r="E230" s="444" t="s">
        <v>565</v>
      </c>
      <c r="F230" s="444" t="s">
        <v>582</v>
      </c>
      <c r="G230" s="558">
        <v>17.420000000000002</v>
      </c>
      <c r="H230" s="562"/>
    </row>
    <row r="231" spans="1:8">
      <c r="A231" s="468" t="s">
        <v>563</v>
      </c>
      <c r="B231" s="468">
        <v>14</v>
      </c>
      <c r="C231" s="556">
        <v>43634</v>
      </c>
      <c r="D231" s="557">
        <v>4456600000</v>
      </c>
      <c r="E231" s="444" t="s">
        <v>565</v>
      </c>
      <c r="F231" s="444" t="s">
        <v>582</v>
      </c>
      <c r="G231" s="558">
        <v>3.48</v>
      </c>
      <c r="H231" s="562"/>
    </row>
    <row r="232" spans="1:8">
      <c r="A232" s="468" t="s">
        <v>563</v>
      </c>
      <c r="B232" s="468">
        <v>15</v>
      </c>
      <c r="C232" s="556">
        <v>43644</v>
      </c>
      <c r="D232" s="563" t="s">
        <v>159</v>
      </c>
      <c r="E232" s="444" t="s">
        <v>361</v>
      </c>
      <c r="F232" s="444" t="s">
        <v>356</v>
      </c>
      <c r="G232" s="562"/>
      <c r="H232" s="558">
        <v>35474.36</v>
      </c>
    </row>
    <row r="233" spans="1:8">
      <c r="A233" s="468" t="s">
        <v>563</v>
      </c>
      <c r="B233" s="468">
        <v>16</v>
      </c>
      <c r="C233" s="556">
        <v>43644</v>
      </c>
      <c r="D233" s="563" t="s">
        <v>161</v>
      </c>
      <c r="E233" s="444" t="s">
        <v>361</v>
      </c>
      <c r="F233" s="444" t="s">
        <v>356</v>
      </c>
      <c r="G233" s="562"/>
      <c r="H233" s="558">
        <v>232.3</v>
      </c>
    </row>
    <row r="234" spans="1:8">
      <c r="A234" s="468" t="s">
        <v>563</v>
      </c>
      <c r="B234" s="468">
        <v>17</v>
      </c>
      <c r="C234" s="556">
        <v>43644</v>
      </c>
      <c r="D234" s="563" t="s">
        <v>282</v>
      </c>
      <c r="E234" s="444" t="s">
        <v>361</v>
      </c>
      <c r="F234" s="444" t="s">
        <v>356</v>
      </c>
      <c r="G234" s="562"/>
      <c r="H234" s="558">
        <v>3477.53</v>
      </c>
    </row>
    <row r="235" spans="1:8">
      <c r="A235" s="468" t="s">
        <v>563</v>
      </c>
      <c r="B235" s="468">
        <v>18</v>
      </c>
      <c r="C235" s="556">
        <v>43644</v>
      </c>
      <c r="D235" s="563" t="s">
        <v>575</v>
      </c>
      <c r="E235" s="444" t="s">
        <v>361</v>
      </c>
      <c r="F235" s="444" t="s">
        <v>356</v>
      </c>
      <c r="G235" s="562"/>
      <c r="H235" s="558">
        <v>221.3</v>
      </c>
    </row>
    <row r="236" spans="1:8">
      <c r="A236" s="468" t="s">
        <v>563</v>
      </c>
      <c r="B236" s="468">
        <v>19</v>
      </c>
      <c r="C236" s="556">
        <v>43644</v>
      </c>
      <c r="D236" s="563" t="s">
        <v>164</v>
      </c>
      <c r="E236" s="444" t="s">
        <v>361</v>
      </c>
      <c r="F236" s="444" t="s">
        <v>356</v>
      </c>
      <c r="G236" s="562"/>
      <c r="H236" s="558">
        <v>2800.32</v>
      </c>
    </row>
    <row r="237" spans="1:8">
      <c r="A237" s="468" t="s">
        <v>563</v>
      </c>
      <c r="B237" s="468">
        <v>20</v>
      </c>
      <c r="C237" s="556">
        <v>43644</v>
      </c>
      <c r="D237" s="557">
        <v>5122000000</v>
      </c>
      <c r="E237" s="444" t="s">
        <v>13</v>
      </c>
      <c r="F237" s="444" t="s">
        <v>588</v>
      </c>
      <c r="G237" s="558">
        <v>42413.71</v>
      </c>
      <c r="H237" s="562"/>
    </row>
    <row r="238" spans="1:8" s="546" customFormat="1">
      <c r="A238" s="468" t="s">
        <v>563</v>
      </c>
      <c r="B238" s="468">
        <v>22</v>
      </c>
      <c r="C238" s="556">
        <v>43644</v>
      </c>
      <c r="D238" s="557">
        <v>5122000000</v>
      </c>
      <c r="E238" s="444" t="s">
        <v>13</v>
      </c>
      <c r="F238" s="444" t="s">
        <v>588</v>
      </c>
      <c r="G238" s="560"/>
      <c r="H238" s="558">
        <v>440.95</v>
      </c>
    </row>
    <row r="239" spans="1:8">
      <c r="A239" s="468" t="s">
        <v>563</v>
      </c>
      <c r="B239" s="468">
        <v>1</v>
      </c>
      <c r="C239" s="556">
        <v>43648</v>
      </c>
      <c r="D239" s="557">
        <v>6270000000</v>
      </c>
      <c r="E239" s="444" t="s">
        <v>13</v>
      </c>
      <c r="F239" s="444" t="s">
        <v>353</v>
      </c>
      <c r="G239" s="558">
        <v>9</v>
      </c>
      <c r="H239" s="562"/>
    </row>
    <row r="240" spans="1:8">
      <c r="A240" s="468" t="s">
        <v>563</v>
      </c>
      <c r="B240" s="468">
        <v>2</v>
      </c>
      <c r="C240" s="556">
        <v>43648</v>
      </c>
      <c r="D240" s="557">
        <v>4456600000</v>
      </c>
      <c r="E240" s="444" t="s">
        <v>13</v>
      </c>
      <c r="F240" s="444" t="s">
        <v>353</v>
      </c>
      <c r="G240" s="558">
        <v>1.8</v>
      </c>
      <c r="H240" s="562"/>
    </row>
    <row r="241" spans="1:8">
      <c r="A241" s="468" t="s">
        <v>563</v>
      </c>
      <c r="B241" s="468">
        <v>3</v>
      </c>
      <c r="C241" s="556">
        <v>43654</v>
      </c>
      <c r="D241" s="563" t="s">
        <v>159</v>
      </c>
      <c r="E241" s="444" t="s">
        <v>13</v>
      </c>
      <c r="F241" s="444" t="s">
        <v>356</v>
      </c>
      <c r="G241" s="562"/>
      <c r="H241" s="558">
        <v>150000</v>
      </c>
    </row>
    <row r="242" spans="1:8">
      <c r="A242" s="468" t="s">
        <v>563</v>
      </c>
      <c r="B242" s="468">
        <v>4</v>
      </c>
      <c r="C242" s="556">
        <v>43655</v>
      </c>
      <c r="D242" s="557">
        <v>4551010000</v>
      </c>
      <c r="E242" s="444" t="s">
        <v>13</v>
      </c>
      <c r="F242" s="444" t="s">
        <v>86</v>
      </c>
      <c r="G242" s="558">
        <v>37275</v>
      </c>
      <c r="H242" s="562"/>
    </row>
    <row r="243" spans="1:8">
      <c r="A243" s="468" t="s">
        <v>563</v>
      </c>
      <c r="B243" s="468">
        <v>5</v>
      </c>
      <c r="C243" s="556">
        <v>43655</v>
      </c>
      <c r="D243" s="557">
        <v>4551020000</v>
      </c>
      <c r="E243" s="444" t="s">
        <v>13</v>
      </c>
      <c r="F243" s="444" t="s">
        <v>89</v>
      </c>
      <c r="G243" s="558">
        <v>37575</v>
      </c>
      <c r="H243" s="562"/>
    </row>
    <row r="244" spans="1:8">
      <c r="A244" s="468" t="s">
        <v>563</v>
      </c>
      <c r="B244" s="468">
        <v>6</v>
      </c>
      <c r="C244" s="556">
        <v>43655</v>
      </c>
      <c r="D244" s="557">
        <v>4551030000</v>
      </c>
      <c r="E244" s="444" t="s">
        <v>13</v>
      </c>
      <c r="F244" s="444" t="s">
        <v>93</v>
      </c>
      <c r="G244" s="558">
        <v>37575</v>
      </c>
      <c r="H244" s="562"/>
    </row>
    <row r="245" spans="1:8">
      <c r="A245" s="468" t="s">
        <v>563</v>
      </c>
      <c r="B245" s="468">
        <v>7</v>
      </c>
      <c r="C245" s="556">
        <v>43655</v>
      </c>
      <c r="D245" s="557">
        <v>4551040000</v>
      </c>
      <c r="E245" s="444" t="s">
        <v>13</v>
      </c>
      <c r="F245" s="444" t="s">
        <v>95</v>
      </c>
      <c r="G245" s="558">
        <v>37575</v>
      </c>
      <c r="H245" s="562"/>
    </row>
    <row r="246" spans="1:8">
      <c r="A246" s="468" t="s">
        <v>563</v>
      </c>
      <c r="B246" s="468">
        <v>8</v>
      </c>
      <c r="C246" s="556">
        <v>43665</v>
      </c>
      <c r="D246" s="557">
        <v>4455100000</v>
      </c>
      <c r="E246" s="444" t="s">
        <v>13</v>
      </c>
      <c r="F246" s="444" t="s">
        <v>183</v>
      </c>
      <c r="G246" s="558">
        <v>6500</v>
      </c>
      <c r="H246" s="562"/>
    </row>
    <row r="247" spans="1:8">
      <c r="A247" s="468" t="s">
        <v>563</v>
      </c>
      <c r="B247" s="468">
        <v>9</v>
      </c>
      <c r="C247" s="556">
        <v>43676</v>
      </c>
      <c r="D247" s="557">
        <v>6226000000</v>
      </c>
      <c r="E247" s="444" t="s">
        <v>13</v>
      </c>
      <c r="F247" s="444" t="s">
        <v>590</v>
      </c>
      <c r="G247" s="558">
        <v>900</v>
      </c>
      <c r="H247" s="562"/>
    </row>
    <row r="248" spans="1:8">
      <c r="A248" s="468" t="s">
        <v>563</v>
      </c>
      <c r="B248" s="468">
        <v>10</v>
      </c>
      <c r="C248" s="556">
        <v>43676</v>
      </c>
      <c r="D248" s="557">
        <v>4456600000</v>
      </c>
      <c r="E248" s="444" t="s">
        <v>13</v>
      </c>
      <c r="F248" s="444" t="s">
        <v>590</v>
      </c>
      <c r="G248" s="558">
        <v>180</v>
      </c>
      <c r="H248" s="562"/>
    </row>
    <row r="249" spans="1:8">
      <c r="A249" s="468" t="s">
        <v>563</v>
      </c>
      <c r="B249" s="468">
        <v>11</v>
      </c>
      <c r="C249" s="556">
        <v>43676</v>
      </c>
      <c r="D249" s="557">
        <v>5122000000</v>
      </c>
      <c r="E249" s="444" t="s">
        <v>13</v>
      </c>
      <c r="F249" s="444" t="s">
        <v>591</v>
      </c>
      <c r="G249" s="558">
        <v>150000</v>
      </c>
      <c r="H249" s="562"/>
    </row>
    <row r="250" spans="1:8" s="546" customFormat="1">
      <c r="A250" s="468" t="s">
        <v>563</v>
      </c>
      <c r="B250" s="468">
        <v>12</v>
      </c>
      <c r="C250" s="556">
        <v>43676</v>
      </c>
      <c r="D250" s="557">
        <v>5122000000</v>
      </c>
      <c r="E250" s="444" t="s">
        <v>13</v>
      </c>
      <c r="F250" s="444" t="s">
        <v>591</v>
      </c>
      <c r="G250" s="560"/>
      <c r="H250" s="558">
        <v>157590.79999999999</v>
      </c>
    </row>
    <row r="251" spans="1:8">
      <c r="A251" s="468" t="s">
        <v>563</v>
      </c>
      <c r="B251" s="468">
        <v>1</v>
      </c>
      <c r="C251" s="556">
        <v>43679</v>
      </c>
      <c r="D251" s="557">
        <v>6270000000</v>
      </c>
      <c r="E251" s="444" t="s">
        <v>13</v>
      </c>
      <c r="F251" s="444" t="s">
        <v>574</v>
      </c>
      <c r="G251" s="558">
        <v>9</v>
      </c>
      <c r="H251" s="562"/>
    </row>
    <row r="252" spans="1:8">
      <c r="A252" s="468" t="s">
        <v>563</v>
      </c>
      <c r="B252" s="468">
        <v>2</v>
      </c>
      <c r="C252" s="556">
        <v>43679</v>
      </c>
      <c r="D252" s="557">
        <v>4456600000</v>
      </c>
      <c r="E252" s="444" t="s">
        <v>13</v>
      </c>
      <c r="F252" s="444" t="s">
        <v>574</v>
      </c>
      <c r="G252" s="558">
        <v>1.8</v>
      </c>
      <c r="H252" s="562"/>
    </row>
    <row r="253" spans="1:8">
      <c r="A253" s="468" t="s">
        <v>563</v>
      </c>
      <c r="B253" s="468">
        <v>3</v>
      </c>
      <c r="C253" s="556">
        <v>43691</v>
      </c>
      <c r="D253" s="557">
        <v>6226000000</v>
      </c>
      <c r="E253" s="444" t="s">
        <v>13</v>
      </c>
      <c r="F253" s="444" t="s">
        <v>592</v>
      </c>
      <c r="G253" s="558">
        <v>115</v>
      </c>
      <c r="H253" s="562"/>
    </row>
    <row r="254" spans="1:8">
      <c r="A254" s="468" t="s">
        <v>563</v>
      </c>
      <c r="B254" s="468">
        <v>4</v>
      </c>
      <c r="C254" s="556">
        <v>43691</v>
      </c>
      <c r="D254" s="557">
        <v>6260000000</v>
      </c>
      <c r="E254" s="444" t="s">
        <v>13</v>
      </c>
      <c r="F254" s="444" t="s">
        <v>593</v>
      </c>
      <c r="G254" s="558">
        <v>39.57</v>
      </c>
      <c r="H254" s="562"/>
    </row>
    <row r="255" spans="1:8">
      <c r="A255" s="468" t="s">
        <v>563</v>
      </c>
      <c r="B255" s="468">
        <v>5</v>
      </c>
      <c r="C255" s="556">
        <v>43691</v>
      </c>
      <c r="D255" s="557">
        <v>4456600000</v>
      </c>
      <c r="E255" s="444" t="s">
        <v>13</v>
      </c>
      <c r="F255" s="444" t="s">
        <v>592</v>
      </c>
      <c r="G255" s="558">
        <v>30.91</v>
      </c>
      <c r="H255" s="562"/>
    </row>
    <row r="256" spans="1:8">
      <c r="A256" s="468" t="s">
        <v>563</v>
      </c>
      <c r="B256" s="468">
        <v>6</v>
      </c>
      <c r="C256" s="556">
        <v>43698</v>
      </c>
      <c r="D256" s="557">
        <v>4455100000</v>
      </c>
      <c r="E256" s="444" t="s">
        <v>13</v>
      </c>
      <c r="F256" s="444" t="s">
        <v>183</v>
      </c>
      <c r="G256" s="558">
        <v>24815</v>
      </c>
      <c r="H256" s="562"/>
    </row>
    <row r="257" spans="1:8" s="546" customFormat="1">
      <c r="A257" s="468" t="s">
        <v>563</v>
      </c>
      <c r="B257" s="468">
        <v>7</v>
      </c>
      <c r="C257" s="556">
        <v>43698</v>
      </c>
      <c r="D257" s="557">
        <v>5122000000</v>
      </c>
      <c r="E257" s="444" t="s">
        <v>13</v>
      </c>
      <c r="F257" s="444" t="s">
        <v>594</v>
      </c>
      <c r="G257" s="560"/>
      <c r="H257" s="558">
        <v>25011.279999999999</v>
      </c>
    </row>
    <row r="258" spans="1:8">
      <c r="A258" s="468" t="s">
        <v>563</v>
      </c>
      <c r="B258" s="468">
        <v>1</v>
      </c>
      <c r="C258" s="556">
        <v>43710</v>
      </c>
      <c r="D258" s="557">
        <v>6270000000</v>
      </c>
      <c r="E258" s="444" t="s">
        <v>13</v>
      </c>
      <c r="F258" s="444" t="s">
        <v>353</v>
      </c>
      <c r="G258" s="558">
        <v>9</v>
      </c>
      <c r="H258" s="562"/>
    </row>
    <row r="259" spans="1:8">
      <c r="A259" s="468" t="s">
        <v>563</v>
      </c>
      <c r="B259" s="468">
        <v>2</v>
      </c>
      <c r="C259" s="556">
        <v>43710</v>
      </c>
      <c r="D259" s="557">
        <v>4456600000</v>
      </c>
      <c r="E259" s="444" t="s">
        <v>13</v>
      </c>
      <c r="F259" s="444" t="s">
        <v>353</v>
      </c>
      <c r="G259" s="558">
        <v>1.8</v>
      </c>
      <c r="H259" s="562"/>
    </row>
    <row r="260" spans="1:8">
      <c r="A260" s="468" t="s">
        <v>563</v>
      </c>
      <c r="B260" s="468">
        <v>3</v>
      </c>
      <c r="C260" s="556">
        <v>43714</v>
      </c>
      <c r="D260" s="557">
        <v>6260000000</v>
      </c>
      <c r="E260" s="444" t="s">
        <v>13</v>
      </c>
      <c r="F260" s="444" t="s">
        <v>587</v>
      </c>
      <c r="G260" s="558">
        <v>7.76</v>
      </c>
      <c r="H260" s="562"/>
    </row>
    <row r="261" spans="1:8">
      <c r="A261" s="468" t="s">
        <v>563</v>
      </c>
      <c r="B261" s="468">
        <v>4</v>
      </c>
      <c r="C261" s="556">
        <v>43732</v>
      </c>
      <c r="D261" s="557">
        <v>6226000000</v>
      </c>
      <c r="E261" s="444" t="s">
        <v>13</v>
      </c>
      <c r="F261" s="444" t="s">
        <v>595</v>
      </c>
      <c r="G261" s="558">
        <v>920</v>
      </c>
      <c r="H261" s="562"/>
    </row>
    <row r="262" spans="1:8">
      <c r="A262" s="468" t="s">
        <v>563</v>
      </c>
      <c r="B262" s="468">
        <v>5</v>
      </c>
      <c r="C262" s="556">
        <v>43732</v>
      </c>
      <c r="D262" s="557">
        <v>4456600000</v>
      </c>
      <c r="E262" s="444" t="s">
        <v>13</v>
      </c>
      <c r="F262" s="444" t="s">
        <v>595</v>
      </c>
      <c r="G262" s="558">
        <v>184</v>
      </c>
      <c r="H262" s="562"/>
    </row>
    <row r="263" spans="1:8" s="546" customFormat="1">
      <c r="A263" s="468" t="s">
        <v>563</v>
      </c>
      <c r="B263" s="468">
        <v>6</v>
      </c>
      <c r="C263" s="556">
        <v>43732</v>
      </c>
      <c r="D263" s="557">
        <v>5122000000</v>
      </c>
      <c r="E263" s="444" t="s">
        <v>13</v>
      </c>
      <c r="F263" s="444" t="s">
        <v>596</v>
      </c>
      <c r="G263" s="560"/>
      <c r="H263" s="558">
        <v>1122.56</v>
      </c>
    </row>
    <row r="264" spans="1:8">
      <c r="A264" s="468" t="s">
        <v>563</v>
      </c>
      <c r="B264" s="468">
        <v>1</v>
      </c>
      <c r="C264" s="556">
        <v>43739</v>
      </c>
      <c r="D264" s="444" t="s">
        <v>161</v>
      </c>
      <c r="E264" s="444" t="s">
        <v>361</v>
      </c>
      <c r="F264" s="444" t="s">
        <v>597</v>
      </c>
      <c r="G264" s="562"/>
      <c r="H264" s="558">
        <v>232.3</v>
      </c>
    </row>
    <row r="265" spans="1:8">
      <c r="A265" s="468" t="s">
        <v>563</v>
      </c>
      <c r="B265" s="468">
        <v>2</v>
      </c>
      <c r="C265" s="556">
        <v>43739</v>
      </c>
      <c r="D265" s="444" t="s">
        <v>282</v>
      </c>
      <c r="E265" s="444" t="s">
        <v>361</v>
      </c>
      <c r="F265" s="444" t="s">
        <v>597</v>
      </c>
      <c r="G265" s="562"/>
      <c r="H265" s="558">
        <v>3486.23</v>
      </c>
    </row>
    <row r="266" spans="1:8">
      <c r="A266" s="468" t="s">
        <v>563</v>
      </c>
      <c r="B266" s="468">
        <v>3</v>
      </c>
      <c r="C266" s="556">
        <v>43739</v>
      </c>
      <c r="D266" s="444" t="s">
        <v>159</v>
      </c>
      <c r="E266" s="444" t="s">
        <v>361</v>
      </c>
      <c r="F266" s="444" t="s">
        <v>597</v>
      </c>
      <c r="G266" s="562"/>
      <c r="H266" s="558">
        <v>41490.69</v>
      </c>
    </row>
    <row r="267" spans="1:8">
      <c r="A267" s="468" t="s">
        <v>563</v>
      </c>
      <c r="B267" s="468">
        <v>4</v>
      </c>
      <c r="C267" s="556">
        <v>43739</v>
      </c>
      <c r="D267" s="444" t="s">
        <v>575</v>
      </c>
      <c r="E267" s="444" t="s">
        <v>361</v>
      </c>
      <c r="F267" s="444" t="s">
        <v>597</v>
      </c>
      <c r="G267" s="562"/>
      <c r="H267" s="558">
        <v>221.3</v>
      </c>
    </row>
    <row r="268" spans="1:8">
      <c r="A268" s="468" t="s">
        <v>563</v>
      </c>
      <c r="B268" s="468">
        <v>5</v>
      </c>
      <c r="C268" s="556">
        <v>43739</v>
      </c>
      <c r="D268" s="444" t="s">
        <v>164</v>
      </c>
      <c r="E268" s="444" t="s">
        <v>361</v>
      </c>
      <c r="F268" s="444" t="s">
        <v>597</v>
      </c>
      <c r="G268" s="562"/>
      <c r="H268" s="558">
        <v>2836.33</v>
      </c>
    </row>
    <row r="269" spans="1:8">
      <c r="A269" s="468" t="s">
        <v>563</v>
      </c>
      <c r="B269" s="468">
        <v>6</v>
      </c>
      <c r="C269" s="556">
        <v>43740</v>
      </c>
      <c r="D269" s="557">
        <v>6270000000</v>
      </c>
      <c r="E269" s="444" t="s">
        <v>13</v>
      </c>
      <c r="F269" s="444" t="s">
        <v>353</v>
      </c>
      <c r="G269" s="558">
        <v>9</v>
      </c>
      <c r="H269" s="562"/>
    </row>
    <row r="270" spans="1:8">
      <c r="A270" s="468" t="s">
        <v>563</v>
      </c>
      <c r="B270" s="468">
        <v>7</v>
      </c>
      <c r="C270" s="556">
        <v>43740</v>
      </c>
      <c r="D270" s="557">
        <v>4456600000</v>
      </c>
      <c r="E270" s="444" t="s">
        <v>13</v>
      </c>
      <c r="F270" s="444" t="s">
        <v>353</v>
      </c>
      <c r="G270" s="558">
        <v>1.8</v>
      </c>
      <c r="H270" s="562"/>
    </row>
    <row r="271" spans="1:8">
      <c r="A271" s="468" t="s">
        <v>563</v>
      </c>
      <c r="B271" s="468">
        <v>8</v>
      </c>
      <c r="C271" s="556">
        <v>43741</v>
      </c>
      <c r="D271" s="444" t="s">
        <v>159</v>
      </c>
      <c r="E271" s="444" t="s">
        <v>13</v>
      </c>
      <c r="F271" s="444" t="s">
        <v>356</v>
      </c>
      <c r="G271" s="562"/>
      <c r="H271" s="558">
        <v>150000</v>
      </c>
    </row>
    <row r="272" spans="1:8">
      <c r="A272" s="468" t="s">
        <v>563</v>
      </c>
      <c r="B272" s="468">
        <v>9</v>
      </c>
      <c r="C272" s="556">
        <v>43741</v>
      </c>
      <c r="D272" s="557">
        <v>4551010000</v>
      </c>
      <c r="E272" s="444" t="s">
        <v>361</v>
      </c>
      <c r="F272" s="444" t="s">
        <v>86</v>
      </c>
      <c r="G272" s="558">
        <v>37275</v>
      </c>
      <c r="H272" s="562"/>
    </row>
    <row r="273" spans="1:8">
      <c r="A273" s="468" t="s">
        <v>563</v>
      </c>
      <c r="B273" s="468">
        <v>10</v>
      </c>
      <c r="C273" s="556">
        <v>43741</v>
      </c>
      <c r="D273" s="557">
        <v>4551020000</v>
      </c>
      <c r="E273" s="444" t="s">
        <v>361</v>
      </c>
      <c r="F273" s="444" t="s">
        <v>89</v>
      </c>
      <c r="G273" s="558">
        <v>37575</v>
      </c>
      <c r="H273" s="562"/>
    </row>
    <row r="274" spans="1:8">
      <c r="A274" s="468" t="s">
        <v>563</v>
      </c>
      <c r="B274" s="468">
        <v>11</v>
      </c>
      <c r="C274" s="556">
        <v>43741</v>
      </c>
      <c r="D274" s="557">
        <v>4551030000</v>
      </c>
      <c r="E274" s="444" t="s">
        <v>361</v>
      </c>
      <c r="F274" s="444" t="s">
        <v>93</v>
      </c>
      <c r="G274" s="558">
        <v>37575</v>
      </c>
      <c r="H274" s="562"/>
    </row>
    <row r="275" spans="1:8">
      <c r="A275" s="468" t="s">
        <v>563</v>
      </c>
      <c r="B275" s="468">
        <v>12</v>
      </c>
      <c r="C275" s="556">
        <v>43741</v>
      </c>
      <c r="D275" s="557">
        <v>4551040000</v>
      </c>
      <c r="E275" s="444" t="s">
        <v>361</v>
      </c>
      <c r="F275" s="444" t="s">
        <v>95</v>
      </c>
      <c r="G275" s="558">
        <v>37575</v>
      </c>
      <c r="H275" s="562"/>
    </row>
    <row r="276" spans="1:8">
      <c r="A276" s="468" t="s">
        <v>563</v>
      </c>
      <c r="B276" s="468">
        <v>13</v>
      </c>
      <c r="C276" s="556">
        <v>43741</v>
      </c>
      <c r="D276" s="557">
        <v>4455100000</v>
      </c>
      <c r="E276" s="444" t="s">
        <v>13</v>
      </c>
      <c r="F276" s="444" t="s">
        <v>183</v>
      </c>
      <c r="G276" s="558">
        <v>7029</v>
      </c>
      <c r="H276" s="562"/>
    </row>
    <row r="277" spans="1:8">
      <c r="A277" s="468" t="s">
        <v>563</v>
      </c>
      <c r="B277" s="468">
        <v>14</v>
      </c>
      <c r="C277" s="556">
        <v>43741</v>
      </c>
      <c r="D277" s="557">
        <v>6351200000</v>
      </c>
      <c r="E277" s="444" t="s">
        <v>13</v>
      </c>
      <c r="F277" s="444" t="s">
        <v>598</v>
      </c>
      <c r="G277" s="558">
        <v>25771</v>
      </c>
      <c r="H277" s="562"/>
    </row>
    <row r="278" spans="1:8">
      <c r="A278" s="468" t="s">
        <v>563</v>
      </c>
      <c r="B278" s="468">
        <v>15</v>
      </c>
      <c r="C278" s="556">
        <v>43741</v>
      </c>
      <c r="D278" s="557">
        <v>5122000000</v>
      </c>
      <c r="E278" s="444" t="s">
        <v>13</v>
      </c>
      <c r="F278" s="444" t="s">
        <v>599</v>
      </c>
      <c r="G278" s="558">
        <v>198266.85</v>
      </c>
      <c r="H278" s="562"/>
    </row>
    <row r="279" spans="1:8" s="546" customFormat="1">
      <c r="A279" s="468" t="s">
        <v>563</v>
      </c>
      <c r="B279" s="468">
        <v>16</v>
      </c>
      <c r="C279" s="556">
        <v>43741</v>
      </c>
      <c r="D279" s="557">
        <v>5122000000</v>
      </c>
      <c r="E279" s="444" t="s">
        <v>13</v>
      </c>
      <c r="F279" s="444" t="s">
        <v>599</v>
      </c>
      <c r="G279" s="560"/>
      <c r="H279" s="558">
        <v>182810.8</v>
      </c>
    </row>
    <row r="280" spans="1:8">
      <c r="A280" s="468" t="s">
        <v>563</v>
      </c>
      <c r="B280" s="468">
        <v>1</v>
      </c>
      <c r="C280" s="556">
        <v>43771</v>
      </c>
      <c r="D280" s="557">
        <v>6270000000</v>
      </c>
      <c r="E280" s="444" t="s">
        <v>13</v>
      </c>
      <c r="F280" s="444" t="s">
        <v>353</v>
      </c>
      <c r="G280" s="558">
        <v>9</v>
      </c>
      <c r="H280" s="562"/>
    </row>
    <row r="281" spans="1:8">
      <c r="A281" s="468" t="s">
        <v>563</v>
      </c>
      <c r="B281" s="468">
        <v>2</v>
      </c>
      <c r="C281" s="556">
        <v>43771</v>
      </c>
      <c r="D281" s="557">
        <v>4456600000</v>
      </c>
      <c r="E281" s="444" t="s">
        <v>13</v>
      </c>
      <c r="F281" s="444" t="s">
        <v>353</v>
      </c>
      <c r="G281" s="558">
        <v>1.8</v>
      </c>
      <c r="H281" s="562"/>
    </row>
    <row r="282" spans="1:8">
      <c r="A282" s="468" t="s">
        <v>563</v>
      </c>
      <c r="B282" s="468">
        <v>3</v>
      </c>
      <c r="C282" s="556">
        <v>43789</v>
      </c>
      <c r="D282" s="557">
        <v>4455100000</v>
      </c>
      <c r="E282" s="444" t="s">
        <v>13</v>
      </c>
      <c r="F282" s="444" t="s">
        <v>357</v>
      </c>
      <c r="G282" s="558">
        <v>24995</v>
      </c>
      <c r="H282" s="562"/>
    </row>
    <row r="283" spans="1:8">
      <c r="A283" s="468" t="s">
        <v>563</v>
      </c>
      <c r="B283" s="468">
        <v>4</v>
      </c>
      <c r="C283" s="556">
        <v>43790</v>
      </c>
      <c r="D283" s="557">
        <v>6226000000</v>
      </c>
      <c r="E283" s="444" t="s">
        <v>13</v>
      </c>
      <c r="F283" s="444" t="s">
        <v>360</v>
      </c>
      <c r="G283" s="558">
        <v>920</v>
      </c>
      <c r="H283" s="562"/>
    </row>
    <row r="284" spans="1:8">
      <c r="A284" s="468" t="s">
        <v>563</v>
      </c>
      <c r="B284" s="468">
        <v>5</v>
      </c>
      <c r="C284" s="556">
        <v>43790</v>
      </c>
      <c r="D284" s="557">
        <v>4456600000</v>
      </c>
      <c r="E284" s="444" t="s">
        <v>13</v>
      </c>
      <c r="F284" s="444" t="s">
        <v>360</v>
      </c>
      <c r="G284" s="558">
        <v>184</v>
      </c>
      <c r="H284" s="562"/>
    </row>
    <row r="285" spans="1:8" s="546" customFormat="1">
      <c r="A285" s="468" t="s">
        <v>563</v>
      </c>
      <c r="B285" s="468">
        <v>6</v>
      </c>
      <c r="C285" s="556">
        <v>43790</v>
      </c>
      <c r="D285" s="557">
        <v>5122000000</v>
      </c>
      <c r="E285" s="557">
        <v>1</v>
      </c>
      <c r="F285" s="444" t="s">
        <v>601</v>
      </c>
      <c r="G285" s="560"/>
      <c r="H285" s="558">
        <v>26109.8</v>
      </c>
    </row>
    <row r="286" spans="1:8">
      <c r="A286" s="468" t="s">
        <v>563</v>
      </c>
      <c r="B286" s="468">
        <v>1</v>
      </c>
      <c r="C286" s="556">
        <v>43801</v>
      </c>
      <c r="D286" s="557">
        <v>6270000000</v>
      </c>
      <c r="E286" s="444" t="s">
        <v>13</v>
      </c>
      <c r="F286" s="444" t="s">
        <v>353</v>
      </c>
      <c r="G286" s="558">
        <v>9</v>
      </c>
      <c r="H286" s="562"/>
    </row>
    <row r="287" spans="1:8">
      <c r="A287" s="468" t="s">
        <v>563</v>
      </c>
      <c r="B287" s="468">
        <v>2</v>
      </c>
      <c r="C287" s="556">
        <v>43801</v>
      </c>
      <c r="D287" s="557">
        <v>4456600000</v>
      </c>
      <c r="E287" s="444" t="s">
        <v>13</v>
      </c>
      <c r="F287" s="444" t="s">
        <v>353</v>
      </c>
      <c r="G287" s="558">
        <v>1.8</v>
      </c>
      <c r="H287" s="562"/>
    </row>
    <row r="288" spans="1:8">
      <c r="A288" s="468" t="s">
        <v>563</v>
      </c>
      <c r="B288" s="468">
        <v>3</v>
      </c>
      <c r="C288" s="556">
        <v>43805</v>
      </c>
      <c r="D288" s="557">
        <v>4551010000</v>
      </c>
      <c r="E288" s="444" t="s">
        <v>361</v>
      </c>
      <c r="F288" s="444" t="s">
        <v>86</v>
      </c>
      <c r="G288" s="558">
        <v>4970</v>
      </c>
      <c r="H288" s="562"/>
    </row>
    <row r="289" spans="1:8">
      <c r="A289" s="468" t="s">
        <v>563</v>
      </c>
      <c r="B289" s="468">
        <v>4</v>
      </c>
      <c r="C289" s="556">
        <v>43805</v>
      </c>
      <c r="D289" s="557">
        <v>4551020000</v>
      </c>
      <c r="E289" s="444" t="s">
        <v>361</v>
      </c>
      <c r="F289" s="444" t="s">
        <v>89</v>
      </c>
      <c r="G289" s="558">
        <v>5010</v>
      </c>
      <c r="H289" s="562"/>
    </row>
    <row r="290" spans="1:8">
      <c r="A290" s="468" t="s">
        <v>563</v>
      </c>
      <c r="B290" s="468">
        <v>5</v>
      </c>
      <c r="C290" s="556">
        <v>43805</v>
      </c>
      <c r="D290" s="557">
        <v>4551030000</v>
      </c>
      <c r="E290" s="444" t="s">
        <v>361</v>
      </c>
      <c r="F290" s="444" t="s">
        <v>93</v>
      </c>
      <c r="G290" s="558">
        <v>5010</v>
      </c>
      <c r="H290" s="562"/>
    </row>
    <row r="291" spans="1:8">
      <c r="A291" s="468" t="s">
        <v>563</v>
      </c>
      <c r="B291" s="468">
        <v>6</v>
      </c>
      <c r="C291" s="556">
        <v>43805</v>
      </c>
      <c r="D291" s="557">
        <v>4551040000</v>
      </c>
      <c r="E291" s="444" t="s">
        <v>361</v>
      </c>
      <c r="F291" s="444" t="s">
        <v>95</v>
      </c>
      <c r="G291" s="558">
        <v>5010</v>
      </c>
      <c r="H291" s="562"/>
    </row>
    <row r="292" spans="1:8">
      <c r="A292" s="468" t="s">
        <v>563</v>
      </c>
      <c r="B292" s="468">
        <v>7</v>
      </c>
      <c r="C292" s="556">
        <v>43830</v>
      </c>
      <c r="D292" s="563" t="s">
        <v>159</v>
      </c>
      <c r="E292" s="444" t="s">
        <v>361</v>
      </c>
      <c r="F292" s="444" t="s">
        <v>356</v>
      </c>
      <c r="G292" s="562"/>
      <c r="H292" s="558">
        <v>32434.6</v>
      </c>
    </row>
    <row r="293" spans="1:8">
      <c r="A293" s="468" t="s">
        <v>563</v>
      </c>
      <c r="B293" s="468">
        <v>8</v>
      </c>
      <c r="C293" s="556">
        <v>43830</v>
      </c>
      <c r="D293" s="563" t="s">
        <v>161</v>
      </c>
      <c r="E293" s="444" t="s">
        <v>361</v>
      </c>
      <c r="F293" s="444" t="s">
        <v>16</v>
      </c>
      <c r="G293" s="562"/>
      <c r="H293" s="558">
        <v>232.3</v>
      </c>
    </row>
    <row r="294" spans="1:8">
      <c r="A294" s="468" t="s">
        <v>563</v>
      </c>
      <c r="B294" s="468">
        <v>9</v>
      </c>
      <c r="C294" s="556">
        <v>43830</v>
      </c>
      <c r="D294" s="563" t="s">
        <v>282</v>
      </c>
      <c r="E294" s="444" t="s">
        <v>361</v>
      </c>
      <c r="F294" s="444" t="s">
        <v>355</v>
      </c>
      <c r="G294" s="562"/>
      <c r="H294" s="558">
        <v>3536.08</v>
      </c>
    </row>
    <row r="295" spans="1:8">
      <c r="A295" s="468" t="s">
        <v>563</v>
      </c>
      <c r="B295" s="468">
        <v>10</v>
      </c>
      <c r="C295" s="556">
        <v>43830</v>
      </c>
      <c r="D295" s="563" t="s">
        <v>575</v>
      </c>
      <c r="E295" s="444" t="s">
        <v>361</v>
      </c>
      <c r="F295" s="444" t="s">
        <v>602</v>
      </c>
      <c r="G295" s="562"/>
      <c r="H295" s="558">
        <v>221.29</v>
      </c>
    </row>
    <row r="296" spans="1:8">
      <c r="A296" s="468" t="s">
        <v>563</v>
      </c>
      <c r="B296" s="468">
        <v>11</v>
      </c>
      <c r="C296" s="556">
        <v>43830</v>
      </c>
      <c r="D296" s="563" t="s">
        <v>164</v>
      </c>
      <c r="E296" s="444" t="s">
        <v>361</v>
      </c>
      <c r="F296" s="444" t="s">
        <v>19</v>
      </c>
      <c r="G296" s="562"/>
      <c r="H296" s="558">
        <v>2925.75</v>
      </c>
    </row>
    <row r="297" spans="1:8">
      <c r="A297" s="468" t="s">
        <v>563</v>
      </c>
      <c r="B297" s="468">
        <v>12</v>
      </c>
      <c r="C297" s="556">
        <v>43830</v>
      </c>
      <c r="D297" s="557">
        <v>5122000000</v>
      </c>
      <c r="E297" s="444" t="s">
        <v>13</v>
      </c>
      <c r="F297" s="444" t="s">
        <v>603</v>
      </c>
      <c r="G297" s="558">
        <v>39350.019999999997</v>
      </c>
      <c r="H297" s="562"/>
    </row>
    <row r="298" spans="1:8" s="546" customFormat="1">
      <c r="A298" s="468" t="s">
        <v>563</v>
      </c>
      <c r="B298" s="468">
        <v>13</v>
      </c>
      <c r="C298" s="556">
        <v>43830</v>
      </c>
      <c r="D298" s="557">
        <v>5122000000</v>
      </c>
      <c r="E298" s="444" t="s">
        <v>13</v>
      </c>
      <c r="F298" s="444" t="s">
        <v>603</v>
      </c>
      <c r="G298" s="560"/>
      <c r="H298" s="558">
        <v>20010.8</v>
      </c>
    </row>
    <row r="299" spans="1:8">
      <c r="A299" s="468" t="s">
        <v>219</v>
      </c>
      <c r="B299" s="468">
        <v>1</v>
      </c>
      <c r="C299" s="556">
        <v>43555</v>
      </c>
      <c r="D299" s="444" t="s">
        <v>159</v>
      </c>
      <c r="E299" s="444" t="s">
        <v>604</v>
      </c>
      <c r="F299" s="444" t="s">
        <v>605</v>
      </c>
      <c r="G299" s="558">
        <v>182370.03</v>
      </c>
      <c r="H299" s="568"/>
    </row>
    <row r="300" spans="1:8">
      <c r="A300" s="468" t="s">
        <v>219</v>
      </c>
      <c r="B300" s="468">
        <v>2</v>
      </c>
      <c r="C300" s="556">
        <v>43555</v>
      </c>
      <c r="D300" s="557">
        <v>7061010000</v>
      </c>
      <c r="E300" s="444" t="s">
        <v>604</v>
      </c>
      <c r="F300" s="444" t="s">
        <v>605</v>
      </c>
      <c r="G300" s="562"/>
      <c r="H300" s="569">
        <v>153833.89000000001</v>
      </c>
    </row>
    <row r="301" spans="1:8">
      <c r="A301" s="468" t="s">
        <v>219</v>
      </c>
      <c r="B301" s="468">
        <v>3</v>
      </c>
      <c r="C301" s="556">
        <v>43555</v>
      </c>
      <c r="D301" s="444" t="s">
        <v>179</v>
      </c>
      <c r="E301" s="444" t="s">
        <v>604</v>
      </c>
      <c r="F301" s="444" t="s">
        <v>605</v>
      </c>
      <c r="G301" s="562"/>
      <c r="H301" s="569">
        <v>2310</v>
      </c>
    </row>
    <row r="302" spans="1:8">
      <c r="A302" s="468" t="s">
        <v>219</v>
      </c>
      <c r="B302" s="468">
        <v>4</v>
      </c>
      <c r="C302" s="556">
        <v>43555</v>
      </c>
      <c r="D302" s="557">
        <v>4457100000</v>
      </c>
      <c r="E302" s="444" t="s">
        <v>604</v>
      </c>
      <c r="F302" s="444" t="s">
        <v>605</v>
      </c>
      <c r="G302" s="562"/>
      <c r="H302" s="569">
        <v>32426.78</v>
      </c>
    </row>
    <row r="303" spans="1:8">
      <c r="A303" s="468" t="s">
        <v>219</v>
      </c>
      <c r="B303" s="468">
        <v>5</v>
      </c>
      <c r="C303" s="556">
        <v>43555</v>
      </c>
      <c r="D303" s="444" t="s">
        <v>179</v>
      </c>
      <c r="E303" s="444" t="s">
        <v>604</v>
      </c>
      <c r="F303" s="444" t="s">
        <v>606</v>
      </c>
      <c r="G303" s="562"/>
      <c r="H303" s="569">
        <v>8300</v>
      </c>
    </row>
    <row r="304" spans="1:8">
      <c r="A304" s="468" t="s">
        <v>219</v>
      </c>
      <c r="B304" s="468">
        <v>6</v>
      </c>
      <c r="C304" s="556">
        <v>43555</v>
      </c>
      <c r="D304" s="557">
        <v>6226600000</v>
      </c>
      <c r="E304" s="444" t="s">
        <v>604</v>
      </c>
      <c r="F304" s="444" t="s">
        <v>605</v>
      </c>
      <c r="G304" s="558">
        <v>6890.47</v>
      </c>
      <c r="H304" s="568"/>
    </row>
    <row r="305" spans="1:8">
      <c r="A305" s="468" t="s">
        <v>219</v>
      </c>
      <c r="B305" s="468">
        <v>7</v>
      </c>
      <c r="C305" s="556">
        <v>43555</v>
      </c>
      <c r="D305" s="557">
        <v>4456600000</v>
      </c>
      <c r="E305" s="444" t="s">
        <v>604</v>
      </c>
      <c r="F305" s="444" t="s">
        <v>605</v>
      </c>
      <c r="G305" s="558">
        <v>1378.09</v>
      </c>
      <c r="H305" s="568"/>
    </row>
    <row r="306" spans="1:8">
      <c r="A306" s="468" t="s">
        <v>219</v>
      </c>
      <c r="B306" s="468">
        <v>8</v>
      </c>
      <c r="C306" s="556">
        <v>43555</v>
      </c>
      <c r="D306" s="557">
        <v>4671100000</v>
      </c>
      <c r="E306" s="444" t="s">
        <v>604</v>
      </c>
      <c r="F306" s="444" t="s">
        <v>607</v>
      </c>
      <c r="G306" s="558">
        <v>3127.75</v>
      </c>
      <c r="H306" s="568"/>
    </row>
    <row r="307" spans="1:8">
      <c r="A307" s="468" t="s">
        <v>219</v>
      </c>
      <c r="B307" s="468">
        <v>9</v>
      </c>
      <c r="C307" s="556">
        <v>43555</v>
      </c>
      <c r="D307" s="557">
        <v>4671100000</v>
      </c>
      <c r="E307" s="444" t="s">
        <v>604</v>
      </c>
      <c r="F307" s="444" t="s">
        <v>608</v>
      </c>
      <c r="G307" s="558">
        <v>1241.73</v>
      </c>
      <c r="H307" s="568"/>
    </row>
    <row r="308" spans="1:8">
      <c r="A308" s="468" t="s">
        <v>219</v>
      </c>
      <c r="B308" s="468">
        <v>10</v>
      </c>
      <c r="C308" s="556">
        <v>43555</v>
      </c>
      <c r="D308" s="557">
        <v>4671100000</v>
      </c>
      <c r="E308" s="444" t="s">
        <v>604</v>
      </c>
      <c r="F308" s="444" t="s">
        <v>609</v>
      </c>
      <c r="G308" s="558">
        <v>1241.73</v>
      </c>
      <c r="H308" s="568"/>
    </row>
    <row r="309" spans="1:8">
      <c r="A309" s="468" t="s">
        <v>219</v>
      </c>
      <c r="B309" s="468">
        <v>11</v>
      </c>
      <c r="C309" s="556">
        <v>43555</v>
      </c>
      <c r="D309" s="557">
        <v>4671100000</v>
      </c>
      <c r="E309" s="444" t="s">
        <v>604</v>
      </c>
      <c r="F309" s="444" t="s">
        <v>610</v>
      </c>
      <c r="G309" s="558">
        <v>620.87</v>
      </c>
      <c r="H309" s="568"/>
    </row>
    <row r="310" spans="1:8">
      <c r="A310" s="468" t="s">
        <v>219</v>
      </c>
      <c r="B310" s="468">
        <v>12</v>
      </c>
      <c r="C310" s="556">
        <v>43555</v>
      </c>
      <c r="D310" s="557">
        <v>6226600000</v>
      </c>
      <c r="E310" s="444" t="s">
        <v>604</v>
      </c>
      <c r="F310" s="444" t="s">
        <v>611</v>
      </c>
      <c r="G310" s="558">
        <v>92.23</v>
      </c>
      <c r="H310" s="568"/>
    </row>
    <row r="311" spans="1:8">
      <c r="A311" s="468" t="s">
        <v>219</v>
      </c>
      <c r="B311" s="468">
        <v>13</v>
      </c>
      <c r="C311" s="556">
        <v>43555</v>
      </c>
      <c r="D311" s="557">
        <v>4456600000</v>
      </c>
      <c r="E311" s="444" t="s">
        <v>604</v>
      </c>
      <c r="F311" s="444" t="s">
        <v>611</v>
      </c>
      <c r="G311" s="558">
        <v>18.45</v>
      </c>
      <c r="H311" s="568"/>
    </row>
    <row r="312" spans="1:8">
      <c r="A312" s="468" t="s">
        <v>219</v>
      </c>
      <c r="B312" s="468">
        <v>14</v>
      </c>
      <c r="C312" s="556">
        <v>43555</v>
      </c>
      <c r="D312" s="444" t="s">
        <v>164</v>
      </c>
      <c r="E312" s="444" t="s">
        <v>604</v>
      </c>
      <c r="F312" s="444" t="s">
        <v>611</v>
      </c>
      <c r="G312" s="562"/>
      <c r="H312" s="569">
        <v>110.68</v>
      </c>
    </row>
    <row r="313" spans="1:8">
      <c r="A313" s="468" t="s">
        <v>219</v>
      </c>
      <c r="B313" s="468">
        <v>15</v>
      </c>
      <c r="C313" s="556">
        <v>43555</v>
      </c>
      <c r="D313" s="557">
        <v>6226600000</v>
      </c>
      <c r="E313" s="444" t="s">
        <v>604</v>
      </c>
      <c r="F313" s="444" t="s">
        <v>612</v>
      </c>
      <c r="G313" s="558">
        <v>10.41</v>
      </c>
      <c r="H313" s="568"/>
    </row>
    <row r="314" spans="1:8">
      <c r="A314" s="468" t="s">
        <v>219</v>
      </c>
      <c r="B314" s="468">
        <v>16</v>
      </c>
      <c r="C314" s="556">
        <v>43555</v>
      </c>
      <c r="D314" s="444" t="s">
        <v>161</v>
      </c>
      <c r="E314" s="444" t="s">
        <v>604</v>
      </c>
      <c r="F314" s="444" t="s">
        <v>612</v>
      </c>
      <c r="G314" s="562"/>
      <c r="H314" s="569">
        <v>10.41</v>
      </c>
    </row>
    <row r="315" spans="1:8">
      <c r="A315" s="468" t="s">
        <v>219</v>
      </c>
      <c r="B315" s="468">
        <v>17</v>
      </c>
      <c r="C315" s="556">
        <v>43555</v>
      </c>
      <c r="D315" s="557">
        <v>6226600000</v>
      </c>
      <c r="E315" s="444" t="s">
        <v>604</v>
      </c>
      <c r="F315" s="444" t="s">
        <v>613</v>
      </c>
      <c r="G315" s="558">
        <v>9.58</v>
      </c>
      <c r="H315" s="568"/>
    </row>
    <row r="316" spans="1:8">
      <c r="A316" s="468" t="s">
        <v>219</v>
      </c>
      <c r="B316" s="468">
        <v>18</v>
      </c>
      <c r="C316" s="556">
        <v>43555</v>
      </c>
      <c r="D316" s="557">
        <v>4456600000</v>
      </c>
      <c r="E316" s="444" t="s">
        <v>604</v>
      </c>
      <c r="F316" s="444" t="s">
        <v>613</v>
      </c>
      <c r="G316" s="558">
        <v>1.92</v>
      </c>
      <c r="H316" s="568"/>
    </row>
    <row r="317" spans="1:8">
      <c r="A317" s="468" t="s">
        <v>219</v>
      </c>
      <c r="B317" s="468">
        <v>19</v>
      </c>
      <c r="C317" s="556">
        <v>43555</v>
      </c>
      <c r="D317" s="444" t="s">
        <v>164</v>
      </c>
      <c r="E317" s="444" t="s">
        <v>604</v>
      </c>
      <c r="F317" s="444" t="s">
        <v>613</v>
      </c>
      <c r="G317" s="562"/>
      <c r="H317" s="569">
        <v>11.5</v>
      </c>
    </row>
    <row r="318" spans="1:8">
      <c r="A318" s="468" t="s">
        <v>219</v>
      </c>
      <c r="B318" s="468">
        <v>20</v>
      </c>
      <c r="C318" s="556">
        <v>43555</v>
      </c>
      <c r="D318" s="444" t="s">
        <v>164</v>
      </c>
      <c r="E318" s="444" t="s">
        <v>604</v>
      </c>
      <c r="F318" s="444" t="s">
        <v>614</v>
      </c>
      <c r="G318" s="558">
        <v>271.12</v>
      </c>
      <c r="H318" s="568"/>
    </row>
    <row r="319" spans="1:8">
      <c r="A319" s="468" t="s">
        <v>219</v>
      </c>
      <c r="B319" s="468">
        <v>21</v>
      </c>
      <c r="C319" s="556">
        <v>43555</v>
      </c>
      <c r="D319" s="557">
        <v>4457100000</v>
      </c>
      <c r="E319" s="444" t="s">
        <v>604</v>
      </c>
      <c r="F319" s="444" t="s">
        <v>614</v>
      </c>
      <c r="G319" s="562"/>
      <c r="H319" s="569">
        <v>15.33</v>
      </c>
    </row>
    <row r="320" spans="1:8">
      <c r="A320" s="468" t="s">
        <v>219</v>
      </c>
      <c r="B320" s="468">
        <v>22</v>
      </c>
      <c r="C320" s="556">
        <v>43555</v>
      </c>
      <c r="D320" s="557">
        <v>7061060000</v>
      </c>
      <c r="E320" s="444" t="s">
        <v>604</v>
      </c>
      <c r="F320" s="444" t="s">
        <v>615</v>
      </c>
      <c r="G320" s="562"/>
      <c r="H320" s="569">
        <v>76.63</v>
      </c>
    </row>
    <row r="321" spans="1:8">
      <c r="A321" s="468" t="s">
        <v>219</v>
      </c>
      <c r="B321" s="468">
        <v>23</v>
      </c>
      <c r="C321" s="556">
        <v>43555</v>
      </c>
      <c r="D321" s="557">
        <v>7061060000</v>
      </c>
      <c r="E321" s="444" t="s">
        <v>604</v>
      </c>
      <c r="F321" s="444" t="s">
        <v>616</v>
      </c>
      <c r="G321" s="562"/>
      <c r="H321" s="569">
        <v>77.599999999999994</v>
      </c>
    </row>
    <row r="322" spans="1:8">
      <c r="A322" s="468" t="s">
        <v>219</v>
      </c>
      <c r="B322" s="468">
        <v>24</v>
      </c>
      <c r="C322" s="556">
        <v>43555</v>
      </c>
      <c r="D322" s="557">
        <v>7061060000</v>
      </c>
      <c r="E322" s="444" t="s">
        <v>604</v>
      </c>
      <c r="F322" s="444" t="s">
        <v>617</v>
      </c>
      <c r="G322" s="562"/>
      <c r="H322" s="569">
        <v>77.599999999999994</v>
      </c>
    </row>
    <row r="323" spans="1:8">
      <c r="A323" s="468" t="s">
        <v>219</v>
      </c>
      <c r="B323" s="468">
        <v>25</v>
      </c>
      <c r="C323" s="556">
        <v>43555</v>
      </c>
      <c r="D323" s="557">
        <v>7061060000</v>
      </c>
      <c r="E323" s="444" t="s">
        <v>604</v>
      </c>
      <c r="F323" s="444" t="s">
        <v>618</v>
      </c>
      <c r="G323" s="562"/>
      <c r="H323" s="569">
        <v>23.96</v>
      </c>
    </row>
    <row r="324" spans="1:8">
      <c r="A324" s="468" t="s">
        <v>219</v>
      </c>
      <c r="B324" s="468">
        <v>26</v>
      </c>
      <c r="C324" s="556">
        <v>43555</v>
      </c>
      <c r="D324" s="444" t="s">
        <v>161</v>
      </c>
      <c r="E324" s="444" t="s">
        <v>604</v>
      </c>
      <c r="F324" s="444" t="s">
        <v>619</v>
      </c>
      <c r="G324" s="558">
        <v>245.43</v>
      </c>
      <c r="H324" s="568"/>
    </row>
    <row r="325" spans="1:8">
      <c r="A325" s="468" t="s">
        <v>219</v>
      </c>
      <c r="B325" s="468">
        <v>27</v>
      </c>
      <c r="C325" s="556">
        <v>43555</v>
      </c>
      <c r="D325" s="557">
        <v>1650040000</v>
      </c>
      <c r="E325" s="444" t="s">
        <v>604</v>
      </c>
      <c r="F325" s="444" t="s">
        <v>620</v>
      </c>
      <c r="G325" s="562"/>
      <c r="H325" s="569">
        <v>2.94</v>
      </c>
    </row>
    <row r="326" spans="1:8">
      <c r="A326" s="468" t="s">
        <v>219</v>
      </c>
      <c r="B326" s="468">
        <v>28</v>
      </c>
      <c r="C326" s="556">
        <v>43555</v>
      </c>
      <c r="D326" s="557">
        <v>7061040000</v>
      </c>
      <c r="E326" s="444" t="s">
        <v>604</v>
      </c>
      <c r="F326" s="444" t="s">
        <v>619</v>
      </c>
      <c r="G326" s="562"/>
      <c r="H326" s="569">
        <v>236.61</v>
      </c>
    </row>
    <row r="327" spans="1:8">
      <c r="A327" s="468" t="s">
        <v>219</v>
      </c>
      <c r="B327" s="468">
        <v>29</v>
      </c>
      <c r="C327" s="556">
        <v>43555</v>
      </c>
      <c r="D327" s="557">
        <v>7061040000</v>
      </c>
      <c r="E327" s="444" t="s">
        <v>604</v>
      </c>
      <c r="F327" s="444" t="s">
        <v>621</v>
      </c>
      <c r="G327" s="562"/>
      <c r="H327" s="569">
        <v>5.88</v>
      </c>
    </row>
    <row r="328" spans="1:8">
      <c r="A328" s="468" t="s">
        <v>219</v>
      </c>
      <c r="B328" s="468">
        <v>30</v>
      </c>
      <c r="C328" s="556">
        <v>43555</v>
      </c>
      <c r="D328" s="444" t="s">
        <v>164</v>
      </c>
      <c r="E328" s="444" t="s">
        <v>604</v>
      </c>
      <c r="F328" s="444" t="s">
        <v>622</v>
      </c>
      <c r="G328" s="558">
        <v>2608.79</v>
      </c>
      <c r="H328" s="568"/>
    </row>
    <row r="329" spans="1:8">
      <c r="A329" s="468" t="s">
        <v>219</v>
      </c>
      <c r="B329" s="468">
        <v>31</v>
      </c>
      <c r="C329" s="556">
        <v>43555</v>
      </c>
      <c r="D329" s="557">
        <v>7061060000</v>
      </c>
      <c r="E329" s="444" t="s">
        <v>604</v>
      </c>
      <c r="F329" s="444" t="s">
        <v>622</v>
      </c>
      <c r="G329" s="562"/>
      <c r="H329" s="569">
        <v>2148.9899999999998</v>
      </c>
    </row>
    <row r="330" spans="1:8">
      <c r="A330" s="468" t="s">
        <v>219</v>
      </c>
      <c r="B330" s="468">
        <v>32</v>
      </c>
      <c r="C330" s="556">
        <v>43555</v>
      </c>
      <c r="D330" s="444" t="s">
        <v>181</v>
      </c>
      <c r="E330" s="444" t="s">
        <v>604</v>
      </c>
      <c r="F330" s="444" t="s">
        <v>622</v>
      </c>
      <c r="G330" s="562"/>
      <c r="H330" s="569">
        <v>30</v>
      </c>
    </row>
    <row r="331" spans="1:8">
      <c r="A331" s="468" t="s">
        <v>219</v>
      </c>
      <c r="B331" s="468">
        <v>33</v>
      </c>
      <c r="C331" s="556">
        <v>43555</v>
      </c>
      <c r="D331" s="557">
        <v>4457100000</v>
      </c>
      <c r="E331" s="444" t="s">
        <v>604</v>
      </c>
      <c r="F331" s="444" t="s">
        <v>622</v>
      </c>
      <c r="G331" s="562"/>
      <c r="H331" s="569">
        <v>429.8</v>
      </c>
    </row>
    <row r="332" spans="1:8">
      <c r="A332" s="468" t="s">
        <v>219</v>
      </c>
      <c r="B332" s="468">
        <v>34</v>
      </c>
      <c r="C332" s="556">
        <v>43555</v>
      </c>
      <c r="D332" s="444" t="s">
        <v>282</v>
      </c>
      <c r="E332" s="444" t="s">
        <v>604</v>
      </c>
      <c r="F332" s="444" t="s">
        <v>623</v>
      </c>
      <c r="G332" s="558">
        <v>3630</v>
      </c>
      <c r="H332" s="568"/>
    </row>
    <row r="333" spans="1:8">
      <c r="A333" s="468" t="s">
        <v>219</v>
      </c>
      <c r="B333" s="468">
        <v>35</v>
      </c>
      <c r="C333" s="556">
        <v>43555</v>
      </c>
      <c r="D333" s="557">
        <v>7061080000</v>
      </c>
      <c r="E333" s="444" t="s">
        <v>604</v>
      </c>
      <c r="F333" s="444" t="s">
        <v>623</v>
      </c>
      <c r="G333" s="562"/>
      <c r="H333" s="569">
        <v>3600</v>
      </c>
    </row>
    <row r="334" spans="1:8">
      <c r="A334" s="468" t="s">
        <v>219</v>
      </c>
      <c r="B334" s="468">
        <v>36</v>
      </c>
      <c r="C334" s="556">
        <v>43555</v>
      </c>
      <c r="D334" s="444" t="s">
        <v>284</v>
      </c>
      <c r="E334" s="444" t="s">
        <v>604</v>
      </c>
      <c r="F334" s="444" t="s">
        <v>623</v>
      </c>
      <c r="G334" s="562"/>
      <c r="H334" s="569">
        <v>30</v>
      </c>
    </row>
    <row r="335" spans="1:8">
      <c r="A335" s="468" t="s">
        <v>219</v>
      </c>
      <c r="B335" s="468">
        <v>37</v>
      </c>
      <c r="C335" s="556">
        <v>43555</v>
      </c>
      <c r="D335" s="557">
        <v>6226600000</v>
      </c>
      <c r="E335" s="444" t="s">
        <v>604</v>
      </c>
      <c r="F335" s="444" t="s">
        <v>623</v>
      </c>
      <c r="G335" s="558">
        <v>154.02000000000001</v>
      </c>
      <c r="H335" s="568"/>
    </row>
    <row r="336" spans="1:8">
      <c r="A336" s="468" t="s">
        <v>219</v>
      </c>
      <c r="B336" s="468">
        <v>38</v>
      </c>
      <c r="C336" s="556">
        <v>43555</v>
      </c>
      <c r="D336" s="444" t="s">
        <v>282</v>
      </c>
      <c r="E336" s="444" t="s">
        <v>604</v>
      </c>
      <c r="F336" s="444" t="s">
        <v>623</v>
      </c>
      <c r="G336" s="562"/>
      <c r="H336" s="569">
        <v>154.02000000000001</v>
      </c>
    </row>
    <row r="337" spans="1:8">
      <c r="A337" s="468" t="s">
        <v>219</v>
      </c>
      <c r="B337" s="468">
        <v>39</v>
      </c>
      <c r="C337" s="556">
        <v>43555</v>
      </c>
      <c r="D337" s="444" t="s">
        <v>575</v>
      </c>
      <c r="E337" s="444" t="s">
        <v>604</v>
      </c>
      <c r="F337" s="444" t="s">
        <v>624</v>
      </c>
      <c r="G337" s="558">
        <v>255.84</v>
      </c>
      <c r="H337" s="568"/>
    </row>
    <row r="338" spans="1:8">
      <c r="A338" s="468" t="s">
        <v>219</v>
      </c>
      <c r="B338" s="468">
        <v>40</v>
      </c>
      <c r="C338" s="556">
        <v>43555</v>
      </c>
      <c r="D338" s="557">
        <v>7061090000</v>
      </c>
      <c r="E338" s="444" t="s">
        <v>604</v>
      </c>
      <c r="F338" s="444" t="s">
        <v>624</v>
      </c>
      <c r="G338" s="562"/>
      <c r="H338" s="569">
        <v>178.84</v>
      </c>
    </row>
    <row r="339" spans="1:8">
      <c r="A339" s="468" t="s">
        <v>219</v>
      </c>
      <c r="B339" s="468">
        <v>41</v>
      </c>
      <c r="C339" s="556">
        <v>43555</v>
      </c>
      <c r="D339" s="557">
        <v>1650090000</v>
      </c>
      <c r="E339" s="444" t="s">
        <v>604</v>
      </c>
      <c r="F339" s="444" t="s">
        <v>624</v>
      </c>
      <c r="G339" s="562"/>
      <c r="H339" s="569">
        <v>77</v>
      </c>
    </row>
    <row r="340" spans="1:8">
      <c r="A340" s="468" t="s">
        <v>219</v>
      </c>
      <c r="B340" s="468">
        <v>42</v>
      </c>
      <c r="C340" s="556">
        <v>43555</v>
      </c>
      <c r="D340" s="557">
        <v>1650070000</v>
      </c>
      <c r="E340" s="444" t="s">
        <v>604</v>
      </c>
      <c r="F340" s="444" t="s">
        <v>625</v>
      </c>
      <c r="G340" s="558">
        <v>75</v>
      </c>
      <c r="H340" s="568"/>
    </row>
    <row r="341" spans="1:8">
      <c r="A341" s="468" t="s">
        <v>219</v>
      </c>
      <c r="B341" s="468">
        <v>43</v>
      </c>
      <c r="C341" s="556">
        <v>43555</v>
      </c>
      <c r="D341" s="444" t="s">
        <v>163</v>
      </c>
      <c r="E341" s="444" t="s">
        <v>604</v>
      </c>
      <c r="F341" s="444" t="s">
        <v>625</v>
      </c>
      <c r="G341" s="558">
        <v>3.2</v>
      </c>
      <c r="H341" s="568"/>
    </row>
    <row r="342" spans="1:8">
      <c r="A342" s="468" t="s">
        <v>219</v>
      </c>
      <c r="B342" s="468">
        <v>44</v>
      </c>
      <c r="C342" s="556">
        <v>43555</v>
      </c>
      <c r="D342" s="557">
        <v>7061070000</v>
      </c>
      <c r="E342" s="444" t="s">
        <v>604</v>
      </c>
      <c r="F342" s="444" t="s">
        <v>626</v>
      </c>
      <c r="G342" s="562"/>
      <c r="H342" s="569">
        <v>78.2</v>
      </c>
    </row>
    <row r="343" spans="1:8">
      <c r="A343" s="468" t="s">
        <v>219</v>
      </c>
      <c r="B343" s="468">
        <v>45</v>
      </c>
      <c r="C343" s="556">
        <v>43555</v>
      </c>
      <c r="D343" s="557">
        <v>6152100000</v>
      </c>
      <c r="E343" s="444" t="s">
        <v>604</v>
      </c>
      <c r="F343" s="444" t="s">
        <v>627</v>
      </c>
      <c r="G343" s="558">
        <v>885.5</v>
      </c>
      <c r="H343" s="568"/>
    </row>
    <row r="344" spans="1:8">
      <c r="A344" s="468" t="s">
        <v>219</v>
      </c>
      <c r="B344" s="468">
        <v>46</v>
      </c>
      <c r="C344" s="556">
        <v>43555</v>
      </c>
      <c r="D344" s="444" t="s">
        <v>282</v>
      </c>
      <c r="E344" s="444" t="s">
        <v>604</v>
      </c>
      <c r="F344" s="444" t="s">
        <v>627</v>
      </c>
      <c r="G344" s="562"/>
      <c r="H344" s="569">
        <v>885.5</v>
      </c>
    </row>
    <row r="345" spans="1:8">
      <c r="A345" s="468" t="s">
        <v>219</v>
      </c>
      <c r="B345" s="468">
        <v>47</v>
      </c>
      <c r="C345" s="556">
        <v>43555</v>
      </c>
      <c r="D345" s="557">
        <v>6226600000</v>
      </c>
      <c r="E345" s="444" t="s">
        <v>604</v>
      </c>
      <c r="F345" s="444" t="s">
        <v>628</v>
      </c>
      <c r="G345" s="558">
        <v>11</v>
      </c>
      <c r="H345" s="568"/>
    </row>
    <row r="346" spans="1:8" s="546" customFormat="1">
      <c r="A346" s="468" t="s">
        <v>219</v>
      </c>
      <c r="B346" s="468">
        <v>48</v>
      </c>
      <c r="C346" s="556">
        <v>43555</v>
      </c>
      <c r="D346" s="444" t="s">
        <v>575</v>
      </c>
      <c r="E346" s="444" t="s">
        <v>604</v>
      </c>
      <c r="F346" s="444" t="s">
        <v>628</v>
      </c>
      <c r="G346" s="560"/>
      <c r="H346" s="569">
        <v>11</v>
      </c>
    </row>
    <row r="347" spans="1:8">
      <c r="A347" s="468" t="s">
        <v>219</v>
      </c>
      <c r="B347" s="468">
        <v>1</v>
      </c>
      <c r="C347" s="556">
        <v>43646</v>
      </c>
      <c r="D347" s="444" t="s">
        <v>159</v>
      </c>
      <c r="E347" s="444" t="s">
        <v>630</v>
      </c>
      <c r="F347" s="444" t="s">
        <v>631</v>
      </c>
      <c r="G347" s="558">
        <v>185474.36</v>
      </c>
      <c r="H347" s="562"/>
    </row>
    <row r="348" spans="1:8">
      <c r="A348" s="468" t="s">
        <v>219</v>
      </c>
      <c r="B348" s="468">
        <v>2</v>
      </c>
      <c r="C348" s="556">
        <v>43646</v>
      </c>
      <c r="D348" s="557">
        <v>7061010000</v>
      </c>
      <c r="E348" s="444" t="s">
        <v>630</v>
      </c>
      <c r="F348" s="444" t="s">
        <v>631</v>
      </c>
      <c r="G348" s="562"/>
      <c r="H348" s="558">
        <v>153833.89000000001</v>
      </c>
    </row>
    <row r="349" spans="1:8">
      <c r="A349" s="468" t="s">
        <v>219</v>
      </c>
      <c r="B349" s="468">
        <v>3</v>
      </c>
      <c r="C349" s="556">
        <v>43646</v>
      </c>
      <c r="D349" s="444" t="s">
        <v>179</v>
      </c>
      <c r="E349" s="444" t="s">
        <v>630</v>
      </c>
      <c r="F349" s="444" t="s">
        <v>631</v>
      </c>
      <c r="G349" s="562"/>
      <c r="H349" s="558">
        <v>2310</v>
      </c>
    </row>
    <row r="350" spans="1:8">
      <c r="A350" s="468" t="s">
        <v>219</v>
      </c>
      <c r="B350" s="468">
        <v>4</v>
      </c>
      <c r="C350" s="556">
        <v>43646</v>
      </c>
      <c r="D350" s="557">
        <v>4457100000</v>
      </c>
      <c r="E350" s="444" t="s">
        <v>630</v>
      </c>
      <c r="F350" s="444" t="s">
        <v>631</v>
      </c>
      <c r="G350" s="562"/>
      <c r="H350" s="558">
        <v>32426.78</v>
      </c>
    </row>
    <row r="351" spans="1:8">
      <c r="A351" s="468" t="s">
        <v>219</v>
      </c>
      <c r="B351" s="468">
        <v>5</v>
      </c>
      <c r="C351" s="556">
        <v>43646</v>
      </c>
      <c r="D351" s="444" t="s">
        <v>179</v>
      </c>
      <c r="E351" s="444" t="s">
        <v>630</v>
      </c>
      <c r="F351" s="444" t="s">
        <v>606</v>
      </c>
      <c r="G351" s="562"/>
      <c r="H351" s="558">
        <v>8300</v>
      </c>
    </row>
    <row r="352" spans="1:8">
      <c r="A352" s="468" t="s">
        <v>219</v>
      </c>
      <c r="B352" s="468">
        <v>6</v>
      </c>
      <c r="C352" s="556">
        <v>43646</v>
      </c>
      <c r="D352" s="557">
        <v>6226600000</v>
      </c>
      <c r="E352" s="444" t="s">
        <v>630</v>
      </c>
      <c r="F352" s="444" t="s">
        <v>631</v>
      </c>
      <c r="G352" s="558">
        <v>6890.47</v>
      </c>
      <c r="H352" s="562"/>
    </row>
    <row r="353" spans="1:8">
      <c r="A353" s="468" t="s">
        <v>219</v>
      </c>
      <c r="B353" s="468">
        <v>7</v>
      </c>
      <c r="C353" s="556">
        <v>43646</v>
      </c>
      <c r="D353" s="557">
        <v>4456600000</v>
      </c>
      <c r="E353" s="444" t="s">
        <v>630</v>
      </c>
      <c r="F353" s="444" t="s">
        <v>631</v>
      </c>
      <c r="G353" s="558">
        <v>1378.09</v>
      </c>
      <c r="H353" s="562"/>
    </row>
    <row r="354" spans="1:8">
      <c r="A354" s="468" t="s">
        <v>219</v>
      </c>
      <c r="B354" s="468">
        <v>8</v>
      </c>
      <c r="C354" s="556">
        <v>43646</v>
      </c>
      <c r="D354" s="557">
        <v>4671100000</v>
      </c>
      <c r="E354" s="543" t="s">
        <v>630</v>
      </c>
      <c r="F354" s="543" t="s">
        <v>632</v>
      </c>
      <c r="G354" s="561">
        <v>3127.75</v>
      </c>
      <c r="H354" s="576"/>
    </row>
    <row r="355" spans="1:8">
      <c r="A355" s="468" t="s">
        <v>219</v>
      </c>
      <c r="B355" s="468">
        <v>9</v>
      </c>
      <c r="C355" s="556">
        <v>43646</v>
      </c>
      <c r="D355" s="557">
        <v>6226600000</v>
      </c>
      <c r="E355" s="444" t="s">
        <v>630</v>
      </c>
      <c r="F355" s="444" t="s">
        <v>633</v>
      </c>
      <c r="G355" s="558">
        <v>91.31</v>
      </c>
      <c r="H355" s="562"/>
    </row>
    <row r="356" spans="1:8">
      <c r="A356" s="468" t="s">
        <v>219</v>
      </c>
      <c r="B356" s="468">
        <v>10</v>
      </c>
      <c r="C356" s="556">
        <v>43646</v>
      </c>
      <c r="D356" s="557">
        <v>4456600000</v>
      </c>
      <c r="E356" s="444" t="s">
        <v>630</v>
      </c>
      <c r="F356" s="444" t="s">
        <v>633</v>
      </c>
      <c r="G356" s="558">
        <v>18.260000000000002</v>
      </c>
      <c r="H356" s="562"/>
    </row>
    <row r="357" spans="1:8">
      <c r="A357" s="468" t="s">
        <v>219</v>
      </c>
      <c r="B357" s="468">
        <v>11</v>
      </c>
      <c r="C357" s="556">
        <v>43646</v>
      </c>
      <c r="D357" s="444" t="s">
        <v>164</v>
      </c>
      <c r="E357" s="444" t="s">
        <v>630</v>
      </c>
      <c r="F357" s="444" t="s">
        <v>633</v>
      </c>
      <c r="G357" s="562"/>
      <c r="H357" s="558">
        <v>109.57</v>
      </c>
    </row>
    <row r="358" spans="1:8">
      <c r="A358" s="468" t="s">
        <v>219</v>
      </c>
      <c r="B358" s="468">
        <v>12</v>
      </c>
      <c r="C358" s="556">
        <v>43646</v>
      </c>
      <c r="D358" s="557">
        <v>6226600000</v>
      </c>
      <c r="E358" s="444" t="s">
        <v>630</v>
      </c>
      <c r="F358" s="444" t="s">
        <v>634</v>
      </c>
      <c r="G358" s="558">
        <v>10.19</v>
      </c>
      <c r="H358" s="562"/>
    </row>
    <row r="359" spans="1:8">
      <c r="A359" s="468" t="s">
        <v>219</v>
      </c>
      <c r="B359" s="468">
        <v>13</v>
      </c>
      <c r="C359" s="556">
        <v>43646</v>
      </c>
      <c r="D359" s="444" t="s">
        <v>161</v>
      </c>
      <c r="E359" s="444" t="s">
        <v>630</v>
      </c>
      <c r="F359" s="444" t="s">
        <v>634</v>
      </c>
      <c r="G359" s="562"/>
      <c r="H359" s="558">
        <v>10.19</v>
      </c>
    </row>
    <row r="360" spans="1:8">
      <c r="A360" s="468" t="s">
        <v>219</v>
      </c>
      <c r="B360" s="468">
        <v>14</v>
      </c>
      <c r="C360" s="556">
        <v>43646</v>
      </c>
      <c r="D360" s="557">
        <v>6226600000</v>
      </c>
      <c r="E360" s="444" t="s">
        <v>630</v>
      </c>
      <c r="F360" s="444" t="s">
        <v>635</v>
      </c>
      <c r="G360" s="558">
        <v>11</v>
      </c>
      <c r="H360" s="562"/>
    </row>
    <row r="361" spans="1:8">
      <c r="A361" s="468" t="s">
        <v>219</v>
      </c>
      <c r="B361" s="468">
        <v>15</v>
      </c>
      <c r="C361" s="556">
        <v>43646</v>
      </c>
      <c r="D361" s="557">
        <v>4456600000</v>
      </c>
      <c r="E361" s="444" t="s">
        <v>630</v>
      </c>
      <c r="F361" s="444" t="s">
        <v>635</v>
      </c>
      <c r="G361" s="558">
        <v>2.2000000000000002</v>
      </c>
      <c r="H361" s="562"/>
    </row>
    <row r="362" spans="1:8">
      <c r="A362" s="468" t="s">
        <v>219</v>
      </c>
      <c r="B362" s="468">
        <v>16</v>
      </c>
      <c r="C362" s="556">
        <v>43646</v>
      </c>
      <c r="D362" s="444" t="s">
        <v>164</v>
      </c>
      <c r="E362" s="444" t="s">
        <v>630</v>
      </c>
      <c r="F362" s="444" t="s">
        <v>635</v>
      </c>
      <c r="G362" s="562"/>
      <c r="H362" s="558">
        <v>13.2</v>
      </c>
    </row>
    <row r="363" spans="1:8">
      <c r="A363" s="468" t="s">
        <v>219</v>
      </c>
      <c r="B363" s="468">
        <v>17</v>
      </c>
      <c r="C363" s="556">
        <v>43646</v>
      </c>
      <c r="D363" s="444" t="s">
        <v>164</v>
      </c>
      <c r="E363" s="444" t="s">
        <v>630</v>
      </c>
      <c r="F363" s="444" t="s">
        <v>636</v>
      </c>
      <c r="G363" s="558">
        <v>314.3</v>
      </c>
      <c r="H363" s="562"/>
    </row>
    <row r="364" spans="1:8">
      <c r="A364" s="468" t="s">
        <v>219</v>
      </c>
      <c r="B364" s="468">
        <v>18</v>
      </c>
      <c r="C364" s="556">
        <v>43646</v>
      </c>
      <c r="D364" s="557">
        <v>4457100000</v>
      </c>
      <c r="E364" s="444" t="s">
        <v>630</v>
      </c>
      <c r="F364" s="444" t="s">
        <v>636</v>
      </c>
      <c r="G364" s="562"/>
      <c r="H364" s="558">
        <v>82.08</v>
      </c>
    </row>
    <row r="365" spans="1:8">
      <c r="A365" s="468" t="s">
        <v>219</v>
      </c>
      <c r="B365" s="468">
        <v>19</v>
      </c>
      <c r="C365" s="556">
        <v>43646</v>
      </c>
      <c r="D365" s="557">
        <v>7061060000</v>
      </c>
      <c r="E365" s="444" t="s">
        <v>630</v>
      </c>
      <c r="F365" s="444" t="s">
        <v>637</v>
      </c>
      <c r="G365" s="562"/>
      <c r="H365" s="558">
        <v>77.599999999999994</v>
      </c>
    </row>
    <row r="366" spans="1:8">
      <c r="A366" s="468" t="s">
        <v>219</v>
      </c>
      <c r="B366" s="468">
        <v>20</v>
      </c>
      <c r="C366" s="556">
        <v>43646</v>
      </c>
      <c r="D366" s="557">
        <v>7061060000</v>
      </c>
      <c r="E366" s="444" t="s">
        <v>630</v>
      </c>
      <c r="F366" s="444" t="s">
        <v>638</v>
      </c>
      <c r="G366" s="562"/>
      <c r="H366" s="558">
        <v>77.599999999999994</v>
      </c>
    </row>
    <row r="367" spans="1:8">
      <c r="A367" s="468" t="s">
        <v>219</v>
      </c>
      <c r="B367" s="468">
        <v>21</v>
      </c>
      <c r="C367" s="556">
        <v>43646</v>
      </c>
      <c r="D367" s="557">
        <v>7061060000</v>
      </c>
      <c r="E367" s="444" t="s">
        <v>630</v>
      </c>
      <c r="F367" s="444" t="s">
        <v>639</v>
      </c>
      <c r="G367" s="562"/>
      <c r="H367" s="558">
        <v>76.05</v>
      </c>
    </row>
    <row r="368" spans="1:8">
      <c r="A368" s="468" t="s">
        <v>219</v>
      </c>
      <c r="B368" s="468">
        <v>22</v>
      </c>
      <c r="C368" s="556">
        <v>43646</v>
      </c>
      <c r="D368" s="557">
        <v>1650060000</v>
      </c>
      <c r="E368" s="444" t="s">
        <v>630</v>
      </c>
      <c r="F368" s="444" t="s">
        <v>640</v>
      </c>
      <c r="G368" s="562"/>
      <c r="H368" s="558">
        <v>0.97</v>
      </c>
    </row>
    <row r="369" spans="1:8">
      <c r="A369" s="468" t="s">
        <v>219</v>
      </c>
      <c r="B369" s="468">
        <v>23</v>
      </c>
      <c r="C369" s="556">
        <v>43646</v>
      </c>
      <c r="D369" s="444" t="s">
        <v>161</v>
      </c>
      <c r="E369" s="444" t="s">
        <v>630</v>
      </c>
      <c r="F369" s="444" t="s">
        <v>641</v>
      </c>
      <c r="G369" s="558">
        <v>242.49</v>
      </c>
      <c r="H369" s="562"/>
    </row>
    <row r="370" spans="1:8">
      <c r="A370" s="468" t="s">
        <v>219</v>
      </c>
      <c r="B370" s="468">
        <v>24</v>
      </c>
      <c r="C370" s="556">
        <v>43646</v>
      </c>
      <c r="D370" s="557">
        <v>7061040000</v>
      </c>
      <c r="E370" s="444" t="s">
        <v>630</v>
      </c>
      <c r="F370" s="444" t="s">
        <v>641</v>
      </c>
      <c r="G370" s="562"/>
      <c r="H370" s="558">
        <v>242.49</v>
      </c>
    </row>
    <row r="371" spans="1:8">
      <c r="A371" s="468" t="s">
        <v>219</v>
      </c>
      <c r="B371" s="468">
        <v>25</v>
      </c>
      <c r="C371" s="556">
        <v>43646</v>
      </c>
      <c r="D371" s="444" t="s">
        <v>164</v>
      </c>
      <c r="E371" s="444" t="s">
        <v>630</v>
      </c>
      <c r="F371" s="444" t="s">
        <v>642</v>
      </c>
      <c r="G371" s="558">
        <v>2608.79</v>
      </c>
      <c r="H371" s="562"/>
    </row>
    <row r="372" spans="1:8">
      <c r="A372" s="468" t="s">
        <v>219</v>
      </c>
      <c r="B372" s="468">
        <v>26</v>
      </c>
      <c r="C372" s="556">
        <v>43646</v>
      </c>
      <c r="D372" s="444" t="s">
        <v>164</v>
      </c>
      <c r="E372" s="444" t="s">
        <v>630</v>
      </c>
      <c r="F372" s="444" t="s">
        <v>642</v>
      </c>
      <c r="G372" s="558">
        <v>88.01</v>
      </c>
      <c r="H372" s="562"/>
    </row>
    <row r="373" spans="1:8">
      <c r="A373" s="468" t="s">
        <v>219</v>
      </c>
      <c r="B373" s="468">
        <v>27</v>
      </c>
      <c r="C373" s="556">
        <v>43646</v>
      </c>
      <c r="D373" s="557">
        <v>7061060000</v>
      </c>
      <c r="E373" s="444" t="s">
        <v>630</v>
      </c>
      <c r="F373" s="444" t="s">
        <v>642</v>
      </c>
      <c r="G373" s="562"/>
      <c r="H373" s="558">
        <v>2171.96</v>
      </c>
    </row>
    <row r="374" spans="1:8">
      <c r="A374" s="468" t="s">
        <v>219</v>
      </c>
      <c r="B374" s="468">
        <v>28</v>
      </c>
      <c r="C374" s="556">
        <v>43646</v>
      </c>
      <c r="D374" s="444" t="s">
        <v>181</v>
      </c>
      <c r="E374" s="444" t="s">
        <v>630</v>
      </c>
      <c r="F374" s="444" t="s">
        <v>642</v>
      </c>
      <c r="G374" s="562"/>
      <c r="H374" s="558">
        <v>30</v>
      </c>
    </row>
    <row r="375" spans="1:8">
      <c r="A375" s="468" t="s">
        <v>219</v>
      </c>
      <c r="B375" s="468">
        <v>29</v>
      </c>
      <c r="C375" s="556">
        <v>43646</v>
      </c>
      <c r="D375" s="557">
        <v>4457100000</v>
      </c>
      <c r="E375" s="444" t="s">
        <v>630</v>
      </c>
      <c r="F375" s="444" t="s">
        <v>642</v>
      </c>
      <c r="G375" s="562"/>
      <c r="H375" s="558">
        <v>434.39</v>
      </c>
    </row>
    <row r="376" spans="1:8">
      <c r="A376" s="468" t="s">
        <v>219</v>
      </c>
      <c r="B376" s="468">
        <v>30</v>
      </c>
      <c r="C376" s="556">
        <v>43646</v>
      </c>
      <c r="D376" s="557">
        <v>1650060000</v>
      </c>
      <c r="E376" s="444" t="s">
        <v>630</v>
      </c>
      <c r="F376" s="444" t="s">
        <v>640</v>
      </c>
      <c r="G376" s="562"/>
      <c r="H376" s="558">
        <v>60.45</v>
      </c>
    </row>
    <row r="377" spans="1:8">
      <c r="A377" s="468" t="s">
        <v>219</v>
      </c>
      <c r="B377" s="468">
        <v>31</v>
      </c>
      <c r="C377" s="556">
        <v>43646</v>
      </c>
      <c r="D377" s="444" t="s">
        <v>282</v>
      </c>
      <c r="E377" s="444" t="s">
        <v>630</v>
      </c>
      <c r="F377" s="444" t="s">
        <v>643</v>
      </c>
      <c r="G377" s="558">
        <v>3630</v>
      </c>
      <c r="H377" s="562"/>
    </row>
    <row r="378" spans="1:8">
      <c r="A378" s="468" t="s">
        <v>219</v>
      </c>
      <c r="B378" s="468">
        <v>32</v>
      </c>
      <c r="C378" s="556">
        <v>43646</v>
      </c>
      <c r="D378" s="557">
        <v>7061080000</v>
      </c>
      <c r="E378" s="444" t="s">
        <v>630</v>
      </c>
      <c r="F378" s="444" t="s">
        <v>643</v>
      </c>
      <c r="G378" s="562"/>
      <c r="H378" s="558">
        <v>3600</v>
      </c>
    </row>
    <row r="379" spans="1:8">
      <c r="A379" s="468" t="s">
        <v>219</v>
      </c>
      <c r="B379" s="468">
        <v>33</v>
      </c>
      <c r="C379" s="556">
        <v>43646</v>
      </c>
      <c r="D379" s="444" t="s">
        <v>284</v>
      </c>
      <c r="E379" s="444" t="s">
        <v>630</v>
      </c>
      <c r="F379" s="444" t="s">
        <v>643</v>
      </c>
      <c r="G379" s="562"/>
      <c r="H379" s="558">
        <v>30</v>
      </c>
    </row>
    <row r="380" spans="1:8">
      <c r="A380" s="468" t="s">
        <v>219</v>
      </c>
      <c r="B380" s="468">
        <v>34</v>
      </c>
      <c r="C380" s="556">
        <v>43646</v>
      </c>
      <c r="D380" s="557">
        <v>6226600000</v>
      </c>
      <c r="E380" s="444" t="s">
        <v>630</v>
      </c>
      <c r="F380" s="444" t="s">
        <v>643</v>
      </c>
      <c r="G380" s="558">
        <v>152.47</v>
      </c>
      <c r="H380" s="562"/>
    </row>
    <row r="381" spans="1:8">
      <c r="A381" s="468" t="s">
        <v>219</v>
      </c>
      <c r="B381" s="468">
        <v>35</v>
      </c>
      <c r="C381" s="556">
        <v>43646</v>
      </c>
      <c r="D381" s="444" t="s">
        <v>282</v>
      </c>
      <c r="E381" s="444" t="s">
        <v>630</v>
      </c>
      <c r="F381" s="444" t="s">
        <v>643</v>
      </c>
      <c r="G381" s="562"/>
      <c r="H381" s="558">
        <v>152.47</v>
      </c>
    </row>
    <row r="382" spans="1:8">
      <c r="A382" s="468" t="s">
        <v>219</v>
      </c>
      <c r="B382" s="468">
        <v>36</v>
      </c>
      <c r="C382" s="556">
        <v>43646</v>
      </c>
      <c r="D382" s="444" t="s">
        <v>575</v>
      </c>
      <c r="E382" s="444" t="s">
        <v>630</v>
      </c>
      <c r="F382" s="444" t="s">
        <v>644</v>
      </c>
      <c r="G382" s="558">
        <v>231</v>
      </c>
      <c r="H382" s="562"/>
    </row>
    <row r="383" spans="1:8">
      <c r="A383" s="468" t="s">
        <v>219</v>
      </c>
      <c r="B383" s="468">
        <v>37</v>
      </c>
      <c r="C383" s="556">
        <v>43646</v>
      </c>
      <c r="D383" s="557">
        <v>7061090000</v>
      </c>
      <c r="E383" s="444" t="s">
        <v>630</v>
      </c>
      <c r="F383" s="444" t="s">
        <v>644</v>
      </c>
      <c r="G383" s="562"/>
      <c r="H383" s="558">
        <v>231</v>
      </c>
    </row>
    <row r="384" spans="1:8">
      <c r="A384" s="468" t="s">
        <v>219</v>
      </c>
      <c r="B384" s="468">
        <v>38</v>
      </c>
      <c r="C384" s="556">
        <v>43646</v>
      </c>
      <c r="D384" s="557">
        <v>6226600000</v>
      </c>
      <c r="E384" s="444" t="s">
        <v>630</v>
      </c>
      <c r="F384" s="444" t="s">
        <v>645</v>
      </c>
      <c r="G384" s="558">
        <v>9.6999999999999993</v>
      </c>
      <c r="H384" s="562"/>
    </row>
    <row r="385" spans="1:8" s="546" customFormat="1">
      <c r="A385" s="468" t="s">
        <v>219</v>
      </c>
      <c r="B385" s="468">
        <v>39</v>
      </c>
      <c r="C385" s="556">
        <v>43646</v>
      </c>
      <c r="D385" s="444" t="s">
        <v>575</v>
      </c>
      <c r="E385" s="444" t="s">
        <v>630</v>
      </c>
      <c r="F385" s="444" t="s">
        <v>645</v>
      </c>
      <c r="G385" s="560"/>
      <c r="H385" s="558">
        <v>9.6999999999999993</v>
      </c>
    </row>
    <row r="386" spans="1:8">
      <c r="A386" s="468" t="s">
        <v>219</v>
      </c>
      <c r="B386" s="468">
        <v>1</v>
      </c>
      <c r="C386" s="556">
        <v>43738</v>
      </c>
      <c r="D386" s="444" t="s">
        <v>159</v>
      </c>
      <c r="E386" s="444" t="s">
        <v>647</v>
      </c>
      <c r="F386" s="444" t="s">
        <v>648</v>
      </c>
      <c r="G386" s="558">
        <v>192535.89</v>
      </c>
      <c r="H386" s="562"/>
    </row>
    <row r="387" spans="1:8">
      <c r="A387" s="468" t="s">
        <v>219</v>
      </c>
      <c r="B387" s="468">
        <v>2</v>
      </c>
      <c r="C387" s="556">
        <v>43738</v>
      </c>
      <c r="D387" s="557">
        <v>7061010000</v>
      </c>
      <c r="E387" s="444" t="s">
        <v>647</v>
      </c>
      <c r="F387" s="444" t="s">
        <v>648</v>
      </c>
      <c r="G387" s="562"/>
      <c r="H387" s="558">
        <v>157156.04</v>
      </c>
    </row>
    <row r="388" spans="1:8">
      <c r="A388" s="468" t="s">
        <v>219</v>
      </c>
      <c r="B388" s="468">
        <v>3</v>
      </c>
      <c r="C388" s="556">
        <v>43738</v>
      </c>
      <c r="D388" s="557">
        <v>7061010000</v>
      </c>
      <c r="E388" s="444" t="s">
        <v>647</v>
      </c>
      <c r="F388" s="444" t="s">
        <v>352</v>
      </c>
      <c r="G388" s="562"/>
      <c r="H388" s="558">
        <v>584.11</v>
      </c>
    </row>
    <row r="389" spans="1:8">
      <c r="A389" s="468" t="s">
        <v>219</v>
      </c>
      <c r="B389" s="468">
        <v>4</v>
      </c>
      <c r="C389" s="556">
        <v>43738</v>
      </c>
      <c r="D389" s="444" t="s">
        <v>179</v>
      </c>
      <c r="E389" s="444" t="s">
        <v>647</v>
      </c>
      <c r="F389" s="444" t="s">
        <v>648</v>
      </c>
      <c r="G389" s="562"/>
      <c r="H389" s="558">
        <v>2310</v>
      </c>
    </row>
    <row r="390" spans="1:8">
      <c r="A390" s="468" t="s">
        <v>219</v>
      </c>
      <c r="B390" s="468">
        <v>5</v>
      </c>
      <c r="C390" s="556">
        <v>43738</v>
      </c>
      <c r="D390" s="444" t="s">
        <v>179</v>
      </c>
      <c r="E390" s="444" t="s">
        <v>647</v>
      </c>
      <c r="F390" s="444" t="s">
        <v>649</v>
      </c>
      <c r="G390" s="562"/>
      <c r="H390" s="558">
        <v>1198.8699999999999</v>
      </c>
    </row>
    <row r="391" spans="1:8">
      <c r="A391" s="468" t="s">
        <v>219</v>
      </c>
      <c r="B391" s="468">
        <v>6</v>
      </c>
      <c r="C391" s="556">
        <v>43738</v>
      </c>
      <c r="D391" s="444" t="s">
        <v>179</v>
      </c>
      <c r="E391" s="444" t="s">
        <v>647</v>
      </c>
      <c r="F391" s="444" t="s">
        <v>650</v>
      </c>
      <c r="G391" s="562"/>
      <c r="H391" s="558">
        <v>393.73</v>
      </c>
    </row>
    <row r="392" spans="1:8">
      <c r="A392" s="468" t="s">
        <v>219</v>
      </c>
      <c r="B392" s="468">
        <v>7</v>
      </c>
      <c r="C392" s="556">
        <v>43738</v>
      </c>
      <c r="D392" s="557">
        <v>4457100000</v>
      </c>
      <c r="E392" s="444" t="s">
        <v>647</v>
      </c>
      <c r="F392" s="444" t="s">
        <v>648</v>
      </c>
      <c r="G392" s="562"/>
      <c r="H392" s="558">
        <v>33208.03</v>
      </c>
    </row>
    <row r="393" spans="1:8">
      <c r="A393" s="468" t="s">
        <v>219</v>
      </c>
      <c r="B393" s="468">
        <v>8</v>
      </c>
      <c r="C393" s="556">
        <v>43738</v>
      </c>
      <c r="D393" s="444" t="s">
        <v>179</v>
      </c>
      <c r="E393" s="444" t="s">
        <v>647</v>
      </c>
      <c r="F393" s="444" t="s">
        <v>606</v>
      </c>
      <c r="G393" s="562"/>
      <c r="H393" s="558">
        <v>8300</v>
      </c>
    </row>
    <row r="394" spans="1:8">
      <c r="A394" s="468" t="s">
        <v>219</v>
      </c>
      <c r="B394" s="468">
        <v>9</v>
      </c>
      <c r="C394" s="556">
        <v>43738</v>
      </c>
      <c r="D394" s="444" t="s">
        <v>179</v>
      </c>
      <c r="E394" s="444" t="s">
        <v>647</v>
      </c>
      <c r="F394" s="444" t="s">
        <v>293</v>
      </c>
      <c r="G394" s="562"/>
      <c r="H394" s="558">
        <v>871</v>
      </c>
    </row>
    <row r="395" spans="1:8">
      <c r="A395" s="468" t="s">
        <v>219</v>
      </c>
      <c r="B395" s="468">
        <v>10</v>
      </c>
      <c r="C395" s="556">
        <v>43738</v>
      </c>
      <c r="D395" s="557">
        <v>4457100000</v>
      </c>
      <c r="E395" s="444" t="s">
        <v>647</v>
      </c>
      <c r="F395" s="444" t="s">
        <v>293</v>
      </c>
      <c r="G395" s="562"/>
      <c r="H395" s="558">
        <v>174.2</v>
      </c>
    </row>
    <row r="396" spans="1:8">
      <c r="A396" s="468" t="s">
        <v>219</v>
      </c>
      <c r="B396" s="468">
        <v>11</v>
      </c>
      <c r="C396" s="556">
        <v>43738</v>
      </c>
      <c r="D396" s="557">
        <v>6226600000</v>
      </c>
      <c r="E396" s="444" t="s">
        <v>647</v>
      </c>
      <c r="F396" s="444" t="s">
        <v>648</v>
      </c>
      <c r="G396" s="558">
        <v>7110.28</v>
      </c>
      <c r="H396" s="562"/>
    </row>
    <row r="397" spans="1:8">
      <c r="A397" s="468" t="s">
        <v>219</v>
      </c>
      <c r="B397" s="468">
        <v>12</v>
      </c>
      <c r="C397" s="556">
        <v>43738</v>
      </c>
      <c r="D397" s="557">
        <v>4456600000</v>
      </c>
      <c r="E397" s="444" t="s">
        <v>647</v>
      </c>
      <c r="F397" s="444" t="s">
        <v>648</v>
      </c>
      <c r="G397" s="558">
        <v>1422.06</v>
      </c>
      <c r="H397" s="562"/>
    </row>
    <row r="398" spans="1:8">
      <c r="A398" s="468" t="s">
        <v>219</v>
      </c>
      <c r="B398" s="468">
        <v>13</v>
      </c>
      <c r="C398" s="556">
        <v>43738</v>
      </c>
      <c r="D398" s="557">
        <v>4671100000</v>
      </c>
      <c r="E398" s="444" t="s">
        <v>647</v>
      </c>
      <c r="F398" s="444" t="s">
        <v>651</v>
      </c>
      <c r="G398" s="558">
        <v>3127.75</v>
      </c>
      <c r="H398" s="562"/>
    </row>
    <row r="399" spans="1:8">
      <c r="A399" s="468" t="s">
        <v>219</v>
      </c>
      <c r="B399" s="468">
        <v>14</v>
      </c>
      <c r="C399" s="556">
        <v>43738</v>
      </c>
      <c r="D399" s="557">
        <v>6226600000</v>
      </c>
      <c r="E399" s="444" t="s">
        <v>647</v>
      </c>
      <c r="F399" s="444" t="s">
        <v>652</v>
      </c>
      <c r="G399" s="558">
        <v>93.85</v>
      </c>
      <c r="H399" s="562"/>
    </row>
    <row r="400" spans="1:8">
      <c r="A400" s="468" t="s">
        <v>219</v>
      </c>
      <c r="B400" s="468">
        <v>15</v>
      </c>
      <c r="C400" s="556">
        <v>43738</v>
      </c>
      <c r="D400" s="557">
        <v>4456600000</v>
      </c>
      <c r="E400" s="444" t="s">
        <v>647</v>
      </c>
      <c r="F400" s="444" t="s">
        <v>652</v>
      </c>
      <c r="G400" s="558">
        <v>18.77</v>
      </c>
      <c r="H400" s="562"/>
    </row>
    <row r="401" spans="1:8">
      <c r="A401" s="468" t="s">
        <v>219</v>
      </c>
      <c r="B401" s="468">
        <v>16</v>
      </c>
      <c r="C401" s="556">
        <v>43738</v>
      </c>
      <c r="D401" s="444" t="s">
        <v>164</v>
      </c>
      <c r="E401" s="444" t="s">
        <v>647</v>
      </c>
      <c r="F401" s="444" t="s">
        <v>652</v>
      </c>
      <c r="G401" s="562"/>
      <c r="H401" s="558">
        <v>112.62</v>
      </c>
    </row>
    <row r="402" spans="1:8">
      <c r="A402" s="468" t="s">
        <v>219</v>
      </c>
      <c r="B402" s="468">
        <v>17</v>
      </c>
      <c r="C402" s="556">
        <v>43738</v>
      </c>
      <c r="D402" s="557">
        <v>6226600000</v>
      </c>
      <c r="E402" s="444" t="s">
        <v>647</v>
      </c>
      <c r="F402" s="444" t="s">
        <v>653</v>
      </c>
      <c r="G402" s="558">
        <v>10.19</v>
      </c>
      <c r="H402" s="562"/>
    </row>
    <row r="403" spans="1:8">
      <c r="A403" s="468" t="s">
        <v>219</v>
      </c>
      <c r="B403" s="468">
        <v>18</v>
      </c>
      <c r="C403" s="556">
        <v>43738</v>
      </c>
      <c r="D403" s="444" t="s">
        <v>161</v>
      </c>
      <c r="E403" s="444" t="s">
        <v>647</v>
      </c>
      <c r="F403" s="444" t="s">
        <v>653</v>
      </c>
      <c r="G403" s="562"/>
      <c r="H403" s="558">
        <v>10.19</v>
      </c>
    </row>
    <row r="404" spans="1:8">
      <c r="A404" s="468" t="s">
        <v>219</v>
      </c>
      <c r="B404" s="468">
        <v>19</v>
      </c>
      <c r="C404" s="556">
        <v>43738</v>
      </c>
      <c r="D404" s="557">
        <v>6226600000</v>
      </c>
      <c r="E404" s="444" t="s">
        <v>647</v>
      </c>
      <c r="F404" s="444" t="s">
        <v>654</v>
      </c>
      <c r="G404" s="558">
        <v>9.7799999999999994</v>
      </c>
      <c r="H404" s="562"/>
    </row>
    <row r="405" spans="1:8">
      <c r="A405" s="468" t="s">
        <v>219</v>
      </c>
      <c r="B405" s="468">
        <v>20</v>
      </c>
      <c r="C405" s="556">
        <v>43738</v>
      </c>
      <c r="D405" s="557">
        <v>4456600000</v>
      </c>
      <c r="E405" s="444" t="s">
        <v>647</v>
      </c>
      <c r="F405" s="444" t="s">
        <v>654</v>
      </c>
      <c r="G405" s="558">
        <v>1.96</v>
      </c>
      <c r="H405" s="562"/>
    </row>
    <row r="406" spans="1:8">
      <c r="A406" s="468" t="s">
        <v>219</v>
      </c>
      <c r="B406" s="468">
        <v>21</v>
      </c>
      <c r="C406" s="556">
        <v>43738</v>
      </c>
      <c r="D406" s="444" t="s">
        <v>164</v>
      </c>
      <c r="E406" s="444" t="s">
        <v>647</v>
      </c>
      <c r="F406" s="444" t="s">
        <v>654</v>
      </c>
      <c r="G406" s="562"/>
      <c r="H406" s="558">
        <v>11.74</v>
      </c>
    </row>
    <row r="407" spans="1:8">
      <c r="A407" s="468" t="s">
        <v>219</v>
      </c>
      <c r="B407" s="468">
        <v>22</v>
      </c>
      <c r="C407" s="556">
        <v>43738</v>
      </c>
      <c r="D407" s="444" t="s">
        <v>164</v>
      </c>
      <c r="E407" s="444" t="s">
        <v>647</v>
      </c>
      <c r="F407" s="444" t="s">
        <v>655</v>
      </c>
      <c r="G407" s="558">
        <v>279.36</v>
      </c>
      <c r="H407" s="562"/>
    </row>
    <row r="408" spans="1:8">
      <c r="A408" s="468" t="s">
        <v>219</v>
      </c>
      <c r="B408" s="468">
        <v>23</v>
      </c>
      <c r="C408" s="556">
        <v>43738</v>
      </c>
      <c r="D408" s="557">
        <v>4457100000</v>
      </c>
      <c r="E408" s="444" t="s">
        <v>647</v>
      </c>
      <c r="F408" s="444" t="s">
        <v>655</v>
      </c>
      <c r="G408" s="562"/>
      <c r="H408" s="558">
        <v>46.56</v>
      </c>
    </row>
    <row r="409" spans="1:8">
      <c r="A409" s="468" t="s">
        <v>219</v>
      </c>
      <c r="B409" s="468">
        <v>24</v>
      </c>
      <c r="C409" s="556">
        <v>43738</v>
      </c>
      <c r="D409" s="557">
        <v>7061060000</v>
      </c>
      <c r="E409" s="444" t="s">
        <v>647</v>
      </c>
      <c r="F409" s="444" t="s">
        <v>656</v>
      </c>
      <c r="G409" s="562"/>
      <c r="H409" s="558">
        <v>77.599999999999994</v>
      </c>
    </row>
    <row r="410" spans="1:8">
      <c r="A410" s="468" t="s">
        <v>219</v>
      </c>
      <c r="B410" s="468">
        <v>25</v>
      </c>
      <c r="C410" s="556">
        <v>43738</v>
      </c>
      <c r="D410" s="557">
        <v>7061060000</v>
      </c>
      <c r="E410" s="444" t="s">
        <v>647</v>
      </c>
      <c r="F410" s="444" t="s">
        <v>657</v>
      </c>
      <c r="G410" s="562"/>
      <c r="H410" s="558">
        <v>77.599999999999994</v>
      </c>
    </row>
    <row r="411" spans="1:8">
      <c r="A411" s="468" t="s">
        <v>219</v>
      </c>
      <c r="B411" s="468">
        <v>26</v>
      </c>
      <c r="C411" s="556">
        <v>43738</v>
      </c>
      <c r="D411" s="557">
        <v>7061060000</v>
      </c>
      <c r="E411" s="444" t="s">
        <v>647</v>
      </c>
      <c r="F411" s="444" t="s">
        <v>658</v>
      </c>
      <c r="G411" s="562"/>
      <c r="H411" s="558">
        <v>77.599999999999994</v>
      </c>
    </row>
    <row r="412" spans="1:8">
      <c r="A412" s="468" t="s">
        <v>219</v>
      </c>
      <c r="B412" s="468">
        <v>27</v>
      </c>
      <c r="C412" s="556">
        <v>43738</v>
      </c>
      <c r="D412" s="444" t="s">
        <v>161</v>
      </c>
      <c r="E412" s="444" t="s">
        <v>647</v>
      </c>
      <c r="F412" s="444" t="s">
        <v>659</v>
      </c>
      <c r="G412" s="558">
        <v>242.49</v>
      </c>
      <c r="H412" s="562"/>
    </row>
    <row r="413" spans="1:8">
      <c r="A413" s="468" t="s">
        <v>219</v>
      </c>
      <c r="B413" s="468">
        <v>28</v>
      </c>
      <c r="C413" s="556">
        <v>43738</v>
      </c>
      <c r="D413" s="557">
        <v>7061040000</v>
      </c>
      <c r="E413" s="444" t="s">
        <v>647</v>
      </c>
      <c r="F413" s="444" t="s">
        <v>659</v>
      </c>
      <c r="G413" s="562"/>
      <c r="H413" s="558">
        <v>242.49</v>
      </c>
    </row>
    <row r="414" spans="1:8">
      <c r="A414" s="468" t="s">
        <v>219</v>
      </c>
      <c r="B414" s="468">
        <v>29</v>
      </c>
      <c r="C414" s="556">
        <v>43738</v>
      </c>
      <c r="D414" s="444" t="s">
        <v>164</v>
      </c>
      <c r="E414" s="444" t="s">
        <v>647</v>
      </c>
      <c r="F414" s="444" t="s">
        <v>660</v>
      </c>
      <c r="G414" s="558">
        <v>2681.33</v>
      </c>
      <c r="H414" s="562"/>
    </row>
    <row r="415" spans="1:8">
      <c r="A415" s="468" t="s">
        <v>219</v>
      </c>
      <c r="B415" s="468">
        <v>30</v>
      </c>
      <c r="C415" s="556">
        <v>43738</v>
      </c>
      <c r="D415" s="557">
        <v>7061060000</v>
      </c>
      <c r="E415" s="444" t="s">
        <v>647</v>
      </c>
      <c r="F415" s="444" t="s">
        <v>660</v>
      </c>
      <c r="G415" s="562"/>
      <c r="H415" s="558">
        <v>2209.44</v>
      </c>
    </row>
    <row r="416" spans="1:8">
      <c r="A416" s="468" t="s">
        <v>219</v>
      </c>
      <c r="B416" s="468">
        <v>31</v>
      </c>
      <c r="C416" s="556">
        <v>43738</v>
      </c>
      <c r="D416" s="444" t="s">
        <v>181</v>
      </c>
      <c r="E416" s="444" t="s">
        <v>647</v>
      </c>
      <c r="F416" s="444" t="s">
        <v>660</v>
      </c>
      <c r="G416" s="562"/>
      <c r="H416" s="558">
        <v>30</v>
      </c>
    </row>
    <row r="417" spans="1:8">
      <c r="A417" s="468" t="s">
        <v>219</v>
      </c>
      <c r="B417" s="468">
        <v>32</v>
      </c>
      <c r="C417" s="556">
        <v>43738</v>
      </c>
      <c r="D417" s="557">
        <v>4457100000</v>
      </c>
      <c r="E417" s="444" t="s">
        <v>647</v>
      </c>
      <c r="F417" s="444" t="s">
        <v>660</v>
      </c>
      <c r="G417" s="562"/>
      <c r="H417" s="558">
        <v>441.89</v>
      </c>
    </row>
    <row r="418" spans="1:8">
      <c r="A418" s="468" t="s">
        <v>219</v>
      </c>
      <c r="B418" s="468">
        <v>33</v>
      </c>
      <c r="C418" s="556">
        <v>43738</v>
      </c>
      <c r="D418" s="444" t="s">
        <v>282</v>
      </c>
      <c r="E418" s="444" t="s">
        <v>647</v>
      </c>
      <c r="F418" s="444" t="s">
        <v>661</v>
      </c>
      <c r="G418" s="558">
        <v>3699.94</v>
      </c>
      <c r="H418" s="562"/>
    </row>
    <row r="419" spans="1:8">
      <c r="A419" s="468" t="s">
        <v>219</v>
      </c>
      <c r="B419" s="468">
        <v>34</v>
      </c>
      <c r="C419" s="556">
        <v>43738</v>
      </c>
      <c r="D419" s="557">
        <v>7061080000</v>
      </c>
      <c r="E419" s="444" t="s">
        <v>647</v>
      </c>
      <c r="F419" s="444" t="s">
        <v>661</v>
      </c>
      <c r="G419" s="562"/>
      <c r="H419" s="558">
        <v>3661.11</v>
      </c>
    </row>
    <row r="420" spans="1:8">
      <c r="A420" s="468" t="s">
        <v>219</v>
      </c>
      <c r="B420" s="468">
        <v>35</v>
      </c>
      <c r="C420" s="556">
        <v>43738</v>
      </c>
      <c r="D420" s="557">
        <v>7061080000</v>
      </c>
      <c r="E420" s="444" t="s">
        <v>647</v>
      </c>
      <c r="F420" s="444" t="s">
        <v>662</v>
      </c>
      <c r="G420" s="562"/>
      <c r="H420" s="558">
        <v>8.83</v>
      </c>
    </row>
    <row r="421" spans="1:8">
      <c r="A421" s="468" t="s">
        <v>219</v>
      </c>
      <c r="B421" s="468">
        <v>36</v>
      </c>
      <c r="C421" s="556">
        <v>43738</v>
      </c>
      <c r="D421" s="444" t="s">
        <v>284</v>
      </c>
      <c r="E421" s="444" t="s">
        <v>647</v>
      </c>
      <c r="F421" s="444" t="s">
        <v>661</v>
      </c>
      <c r="G421" s="562"/>
      <c r="H421" s="558">
        <v>30</v>
      </c>
    </row>
    <row r="422" spans="1:8">
      <c r="A422" s="468" t="s">
        <v>219</v>
      </c>
      <c r="B422" s="468">
        <v>37</v>
      </c>
      <c r="C422" s="556">
        <v>43738</v>
      </c>
      <c r="D422" s="557">
        <v>6226600000</v>
      </c>
      <c r="E422" s="444" t="s">
        <v>647</v>
      </c>
      <c r="F422" s="444" t="s">
        <v>661</v>
      </c>
      <c r="G422" s="558">
        <v>155.41</v>
      </c>
      <c r="H422" s="562"/>
    </row>
    <row r="423" spans="1:8">
      <c r="A423" s="468" t="s">
        <v>219</v>
      </c>
      <c r="B423" s="468">
        <v>38</v>
      </c>
      <c r="C423" s="556">
        <v>43738</v>
      </c>
      <c r="D423" s="557">
        <v>6152100000</v>
      </c>
      <c r="E423" s="444" t="s">
        <v>647</v>
      </c>
      <c r="F423" s="444" t="s">
        <v>663</v>
      </c>
      <c r="G423" s="558">
        <v>58.3</v>
      </c>
      <c r="H423" s="562"/>
    </row>
    <row r="424" spans="1:8">
      <c r="A424" s="468" t="s">
        <v>219</v>
      </c>
      <c r="B424" s="468">
        <v>39</v>
      </c>
      <c r="C424" s="556">
        <v>43738</v>
      </c>
      <c r="D424" s="444" t="s">
        <v>282</v>
      </c>
      <c r="E424" s="444" t="s">
        <v>647</v>
      </c>
      <c r="F424" s="444" t="s">
        <v>661</v>
      </c>
      <c r="G424" s="562"/>
      <c r="H424" s="558">
        <v>213.71</v>
      </c>
    </row>
    <row r="425" spans="1:8">
      <c r="A425" s="468" t="s">
        <v>219</v>
      </c>
      <c r="B425" s="468">
        <v>40</v>
      </c>
      <c r="C425" s="556">
        <v>43738</v>
      </c>
      <c r="D425" s="444" t="s">
        <v>575</v>
      </c>
      <c r="E425" s="444" t="s">
        <v>647</v>
      </c>
      <c r="F425" s="444" t="s">
        <v>664</v>
      </c>
      <c r="G425" s="558">
        <v>231</v>
      </c>
      <c r="H425" s="562"/>
    </row>
    <row r="426" spans="1:8">
      <c r="A426" s="468" t="s">
        <v>219</v>
      </c>
      <c r="B426" s="468">
        <v>41</v>
      </c>
      <c r="C426" s="556">
        <v>43738</v>
      </c>
      <c r="D426" s="557">
        <v>7061090000</v>
      </c>
      <c r="E426" s="444" t="s">
        <v>647</v>
      </c>
      <c r="F426" s="444" t="s">
        <v>664</v>
      </c>
      <c r="G426" s="562"/>
      <c r="H426" s="558">
        <v>231</v>
      </c>
    </row>
    <row r="427" spans="1:8">
      <c r="A427" s="468" t="s">
        <v>219</v>
      </c>
      <c r="B427" s="468">
        <v>42</v>
      </c>
      <c r="C427" s="556">
        <v>43738</v>
      </c>
      <c r="D427" s="557">
        <v>6226600000</v>
      </c>
      <c r="E427" s="444" t="s">
        <v>647</v>
      </c>
      <c r="F427" s="444" t="s">
        <v>665</v>
      </c>
      <c r="G427" s="558">
        <v>9.6999999999999993</v>
      </c>
      <c r="H427" s="562"/>
    </row>
    <row r="428" spans="1:8" s="546" customFormat="1">
      <c r="A428" s="468" t="s">
        <v>219</v>
      </c>
      <c r="B428" s="468">
        <v>43</v>
      </c>
      <c r="C428" s="556">
        <v>43738</v>
      </c>
      <c r="D428" s="444" t="s">
        <v>575</v>
      </c>
      <c r="E428" s="444" t="s">
        <v>647</v>
      </c>
      <c r="F428" s="444" t="s">
        <v>665</v>
      </c>
      <c r="G428" s="560"/>
      <c r="H428" s="558">
        <v>9.6999999999999993</v>
      </c>
    </row>
    <row r="429" spans="1:8">
      <c r="A429" s="468" t="s">
        <v>219</v>
      </c>
      <c r="B429" s="468">
        <v>1</v>
      </c>
      <c r="C429" s="556">
        <v>43830</v>
      </c>
      <c r="D429" s="444" t="s">
        <v>159</v>
      </c>
      <c r="E429" s="444" t="s">
        <v>667</v>
      </c>
      <c r="F429" s="444" t="s">
        <v>668</v>
      </c>
      <c r="G429" s="558">
        <v>181389.4</v>
      </c>
      <c r="H429" s="562"/>
    </row>
    <row r="430" spans="1:8">
      <c r="A430" s="468" t="s">
        <v>219</v>
      </c>
      <c r="B430" s="468">
        <v>2</v>
      </c>
      <c r="C430" s="556">
        <v>43830</v>
      </c>
      <c r="D430" s="557">
        <v>7061010000</v>
      </c>
      <c r="E430" s="444" t="s">
        <v>667</v>
      </c>
      <c r="F430" s="444" t="s">
        <v>668</v>
      </c>
      <c r="G430" s="562"/>
      <c r="H430" s="558">
        <v>157156.04</v>
      </c>
    </row>
    <row r="431" spans="1:8">
      <c r="A431" s="468" t="s">
        <v>219</v>
      </c>
      <c r="B431" s="468">
        <v>3</v>
      </c>
      <c r="C431" s="556">
        <v>43830</v>
      </c>
      <c r="D431" s="444" t="s">
        <v>179</v>
      </c>
      <c r="E431" s="444" t="s">
        <v>667</v>
      </c>
      <c r="F431" s="444" t="s">
        <v>668</v>
      </c>
      <c r="G431" s="562"/>
      <c r="H431" s="558">
        <v>2500</v>
      </c>
    </row>
    <row r="432" spans="1:8">
      <c r="A432" s="468" t="s">
        <v>219</v>
      </c>
      <c r="B432" s="468">
        <v>4</v>
      </c>
      <c r="C432" s="556">
        <v>43830</v>
      </c>
      <c r="D432" s="557">
        <v>4457100000</v>
      </c>
      <c r="E432" s="444" t="s">
        <v>667</v>
      </c>
      <c r="F432" s="444" t="s">
        <v>668</v>
      </c>
      <c r="G432" s="562"/>
      <c r="H432" s="558">
        <v>31431.21</v>
      </c>
    </row>
    <row r="433" spans="1:8">
      <c r="A433" s="468" t="s">
        <v>219</v>
      </c>
      <c r="B433" s="468">
        <v>5</v>
      </c>
      <c r="C433" s="556">
        <v>43830</v>
      </c>
      <c r="D433" s="557">
        <v>6226600000</v>
      </c>
      <c r="E433" s="444" t="s">
        <v>667</v>
      </c>
      <c r="F433" s="444" t="s">
        <v>668</v>
      </c>
      <c r="G433" s="558">
        <v>6724.64</v>
      </c>
      <c r="H433" s="562"/>
    </row>
    <row r="434" spans="1:8">
      <c r="A434" s="468" t="s">
        <v>219</v>
      </c>
      <c r="B434" s="468">
        <v>6</v>
      </c>
      <c r="C434" s="556">
        <v>43830</v>
      </c>
      <c r="D434" s="557">
        <v>4456600000</v>
      </c>
      <c r="E434" s="444" t="s">
        <v>667</v>
      </c>
      <c r="F434" s="444" t="s">
        <v>668</v>
      </c>
      <c r="G434" s="558">
        <v>1344.93</v>
      </c>
      <c r="H434" s="562"/>
    </row>
    <row r="435" spans="1:8">
      <c r="A435" s="468" t="s">
        <v>219</v>
      </c>
      <c r="B435" s="468">
        <v>7</v>
      </c>
      <c r="C435" s="556">
        <v>43830</v>
      </c>
      <c r="D435" s="557">
        <v>4671100000</v>
      </c>
      <c r="E435" s="444" t="s">
        <v>667</v>
      </c>
      <c r="F435" s="444" t="s">
        <v>669</v>
      </c>
      <c r="G435" s="558">
        <v>3127.75</v>
      </c>
      <c r="H435" s="562"/>
    </row>
    <row r="436" spans="1:8">
      <c r="A436" s="468" t="s">
        <v>219</v>
      </c>
      <c r="B436" s="468">
        <v>8</v>
      </c>
      <c r="C436" s="556">
        <v>43830</v>
      </c>
      <c r="D436" s="557">
        <v>4671100000</v>
      </c>
      <c r="E436" s="444" t="s">
        <v>667</v>
      </c>
      <c r="F436" s="444" t="s">
        <v>670</v>
      </c>
      <c r="G436" s="562"/>
      <c r="H436" s="558">
        <v>1461</v>
      </c>
    </row>
    <row r="437" spans="1:8">
      <c r="A437" s="468" t="s">
        <v>219</v>
      </c>
      <c r="B437" s="468">
        <v>9</v>
      </c>
      <c r="C437" s="556">
        <v>43830</v>
      </c>
      <c r="D437" s="557">
        <v>4672100000</v>
      </c>
      <c r="E437" s="444" t="s">
        <v>667</v>
      </c>
      <c r="F437" s="444" t="s">
        <v>671</v>
      </c>
      <c r="G437" s="562"/>
      <c r="H437" s="558">
        <v>310</v>
      </c>
    </row>
    <row r="438" spans="1:8">
      <c r="A438" s="468" t="s">
        <v>219</v>
      </c>
      <c r="B438" s="468">
        <v>10</v>
      </c>
      <c r="C438" s="556">
        <v>43830</v>
      </c>
      <c r="D438" s="557">
        <v>4671100000</v>
      </c>
      <c r="E438" s="444" t="s">
        <v>667</v>
      </c>
      <c r="F438" s="444" t="s">
        <v>672</v>
      </c>
      <c r="G438" s="558">
        <v>0.62</v>
      </c>
      <c r="H438" s="562"/>
    </row>
    <row r="439" spans="1:8">
      <c r="A439" s="468" t="s">
        <v>219</v>
      </c>
      <c r="B439" s="468">
        <v>11</v>
      </c>
      <c r="C439" s="556">
        <v>43830</v>
      </c>
      <c r="D439" s="444" t="s">
        <v>179</v>
      </c>
      <c r="E439" s="444" t="s">
        <v>667</v>
      </c>
      <c r="F439" s="444" t="s">
        <v>673</v>
      </c>
      <c r="G439" s="558">
        <v>270.91000000000003</v>
      </c>
      <c r="H439" s="562"/>
    </row>
    <row r="440" spans="1:8">
      <c r="A440" s="468" t="s">
        <v>219</v>
      </c>
      <c r="B440" s="468">
        <v>12</v>
      </c>
      <c r="C440" s="556">
        <v>43830</v>
      </c>
      <c r="D440" s="557">
        <v>6226600000</v>
      </c>
      <c r="E440" s="444" t="s">
        <v>667</v>
      </c>
      <c r="F440" s="444" t="s">
        <v>674</v>
      </c>
      <c r="G440" s="558">
        <v>96.93</v>
      </c>
      <c r="H440" s="562"/>
    </row>
    <row r="441" spans="1:8">
      <c r="A441" s="468" t="s">
        <v>219</v>
      </c>
      <c r="B441" s="468">
        <v>13</v>
      </c>
      <c r="C441" s="556">
        <v>43830</v>
      </c>
      <c r="D441" s="557">
        <v>4456600000</v>
      </c>
      <c r="E441" s="444" t="s">
        <v>667</v>
      </c>
      <c r="F441" s="444" t="s">
        <v>652</v>
      </c>
      <c r="G441" s="558">
        <v>19.39</v>
      </c>
      <c r="H441" s="562"/>
    </row>
    <row r="442" spans="1:8">
      <c r="A442" s="468" t="s">
        <v>219</v>
      </c>
      <c r="B442" s="468">
        <v>14</v>
      </c>
      <c r="C442" s="556">
        <v>43830</v>
      </c>
      <c r="D442" s="444" t="s">
        <v>164</v>
      </c>
      <c r="E442" s="444" t="s">
        <v>667</v>
      </c>
      <c r="F442" s="444" t="s">
        <v>652</v>
      </c>
      <c r="G442" s="562"/>
      <c r="H442" s="558">
        <v>116.32</v>
      </c>
    </row>
    <row r="443" spans="1:8">
      <c r="A443" s="468" t="s">
        <v>219</v>
      </c>
      <c r="B443" s="468">
        <v>15</v>
      </c>
      <c r="C443" s="556">
        <v>43830</v>
      </c>
      <c r="D443" s="557">
        <v>6226600000</v>
      </c>
      <c r="E443" s="444" t="s">
        <v>667</v>
      </c>
      <c r="F443" s="444" t="s">
        <v>675</v>
      </c>
      <c r="G443" s="558">
        <v>10.19</v>
      </c>
      <c r="H443" s="562"/>
    </row>
    <row r="444" spans="1:8">
      <c r="A444" s="468" t="s">
        <v>219</v>
      </c>
      <c r="B444" s="468">
        <v>16</v>
      </c>
      <c r="C444" s="556">
        <v>43830</v>
      </c>
      <c r="D444" s="444" t="s">
        <v>161</v>
      </c>
      <c r="E444" s="444" t="s">
        <v>667</v>
      </c>
      <c r="F444" s="444" t="s">
        <v>675</v>
      </c>
      <c r="G444" s="562"/>
      <c r="H444" s="558">
        <v>10.19</v>
      </c>
    </row>
    <row r="445" spans="1:8">
      <c r="A445" s="468" t="s">
        <v>219</v>
      </c>
      <c r="B445" s="468">
        <v>17</v>
      </c>
      <c r="C445" s="556">
        <v>43830</v>
      </c>
      <c r="D445" s="557">
        <v>6226600000</v>
      </c>
      <c r="E445" s="444" t="s">
        <v>667</v>
      </c>
      <c r="F445" s="444" t="s">
        <v>676</v>
      </c>
      <c r="G445" s="558">
        <v>9.9600000000000009</v>
      </c>
      <c r="H445" s="562"/>
    </row>
    <row r="446" spans="1:8">
      <c r="A446" s="468" t="s">
        <v>219</v>
      </c>
      <c r="B446" s="468">
        <v>18</v>
      </c>
      <c r="C446" s="556">
        <v>43830</v>
      </c>
      <c r="D446" s="557">
        <v>4456600000</v>
      </c>
      <c r="E446" s="444" t="s">
        <v>667</v>
      </c>
      <c r="F446" s="444" t="s">
        <v>676</v>
      </c>
      <c r="G446" s="558">
        <v>1.99</v>
      </c>
      <c r="H446" s="562"/>
    </row>
    <row r="447" spans="1:8">
      <c r="A447" s="468" t="s">
        <v>219</v>
      </c>
      <c r="B447" s="468">
        <v>19</v>
      </c>
      <c r="C447" s="556">
        <v>43830</v>
      </c>
      <c r="D447" s="444" t="s">
        <v>164</v>
      </c>
      <c r="E447" s="444" t="s">
        <v>667</v>
      </c>
      <c r="F447" s="444" t="s">
        <v>676</v>
      </c>
      <c r="G447" s="562"/>
      <c r="H447" s="558">
        <v>11.95</v>
      </c>
    </row>
    <row r="448" spans="1:8">
      <c r="A448" s="468" t="s">
        <v>219</v>
      </c>
      <c r="B448" s="468">
        <v>20</v>
      </c>
      <c r="C448" s="556">
        <v>43830</v>
      </c>
      <c r="D448" s="444" t="s">
        <v>164</v>
      </c>
      <c r="E448" s="444" t="s">
        <v>667</v>
      </c>
      <c r="F448" s="444" t="s">
        <v>674</v>
      </c>
      <c r="G448" s="558">
        <v>284.68</v>
      </c>
      <c r="H448" s="562"/>
    </row>
    <row r="449" spans="1:8">
      <c r="A449" s="468" t="s">
        <v>219</v>
      </c>
      <c r="B449" s="468">
        <v>21</v>
      </c>
      <c r="C449" s="556">
        <v>43830</v>
      </c>
      <c r="D449" s="557">
        <v>1650060000</v>
      </c>
      <c r="E449" s="444" t="s">
        <v>667</v>
      </c>
      <c r="F449" s="444" t="s">
        <v>677</v>
      </c>
      <c r="G449" s="562"/>
      <c r="H449" s="558">
        <v>0.99</v>
      </c>
    </row>
    <row r="450" spans="1:8">
      <c r="A450" s="468" t="s">
        <v>219</v>
      </c>
      <c r="B450" s="468">
        <v>22</v>
      </c>
      <c r="C450" s="556">
        <v>43830</v>
      </c>
      <c r="D450" s="557">
        <v>4457100000</v>
      </c>
      <c r="E450" s="444" t="s">
        <v>667</v>
      </c>
      <c r="F450" s="444" t="s">
        <v>678</v>
      </c>
      <c r="G450" s="562"/>
      <c r="H450" s="558">
        <v>47.29</v>
      </c>
    </row>
    <row r="451" spans="1:8">
      <c r="A451" s="468" t="s">
        <v>219</v>
      </c>
      <c r="B451" s="468">
        <v>23</v>
      </c>
      <c r="C451" s="556">
        <v>43830</v>
      </c>
      <c r="D451" s="557">
        <v>7061060000</v>
      </c>
      <c r="E451" s="444" t="s">
        <v>667</v>
      </c>
      <c r="F451" s="444" t="s">
        <v>679</v>
      </c>
      <c r="G451" s="562"/>
      <c r="H451" s="558">
        <v>0.63</v>
      </c>
    </row>
    <row r="452" spans="1:8">
      <c r="A452" s="468" t="s">
        <v>219</v>
      </c>
      <c r="B452" s="468">
        <v>24</v>
      </c>
      <c r="C452" s="556">
        <v>43830</v>
      </c>
      <c r="D452" s="557">
        <v>7061060000</v>
      </c>
      <c r="E452" s="444" t="s">
        <v>667</v>
      </c>
      <c r="F452" s="444" t="s">
        <v>680</v>
      </c>
      <c r="G452" s="562"/>
      <c r="H452" s="558">
        <v>78.59</v>
      </c>
    </row>
    <row r="453" spans="1:8">
      <c r="A453" s="468" t="s">
        <v>219</v>
      </c>
      <c r="B453" s="468">
        <v>25</v>
      </c>
      <c r="C453" s="556">
        <v>43830</v>
      </c>
      <c r="D453" s="557">
        <v>7061060000</v>
      </c>
      <c r="E453" s="444" t="s">
        <v>667</v>
      </c>
      <c r="F453" s="444" t="s">
        <v>681</v>
      </c>
      <c r="G453" s="562"/>
      <c r="H453" s="558">
        <v>78.59</v>
      </c>
    </row>
    <row r="454" spans="1:8">
      <c r="A454" s="468" t="s">
        <v>219</v>
      </c>
      <c r="B454" s="468">
        <v>26</v>
      </c>
      <c r="C454" s="556">
        <v>43830</v>
      </c>
      <c r="D454" s="557">
        <v>7061060000</v>
      </c>
      <c r="E454" s="444" t="s">
        <v>667</v>
      </c>
      <c r="F454" s="444" t="s">
        <v>682</v>
      </c>
      <c r="G454" s="562"/>
      <c r="H454" s="558">
        <v>78.59</v>
      </c>
    </row>
    <row r="455" spans="1:8">
      <c r="A455" s="468" t="s">
        <v>219</v>
      </c>
      <c r="B455" s="468">
        <v>27</v>
      </c>
      <c r="C455" s="556">
        <v>43830</v>
      </c>
      <c r="D455" s="444" t="s">
        <v>161</v>
      </c>
      <c r="E455" s="444" t="s">
        <v>667</v>
      </c>
      <c r="F455" s="444" t="s">
        <v>683</v>
      </c>
      <c r="G455" s="558">
        <v>242.49</v>
      </c>
      <c r="H455" s="562"/>
    </row>
    <row r="456" spans="1:8">
      <c r="A456" s="468" t="s">
        <v>219</v>
      </c>
      <c r="B456" s="468">
        <v>28</v>
      </c>
      <c r="C456" s="556">
        <v>43830</v>
      </c>
      <c r="D456" s="557">
        <v>7061040000</v>
      </c>
      <c r="E456" s="444" t="s">
        <v>667</v>
      </c>
      <c r="F456" s="444" t="s">
        <v>683</v>
      </c>
      <c r="G456" s="562"/>
      <c r="H456" s="558">
        <v>242.49</v>
      </c>
    </row>
    <row r="457" spans="1:8">
      <c r="A457" s="468" t="s">
        <v>219</v>
      </c>
      <c r="B457" s="468">
        <v>29</v>
      </c>
      <c r="C457" s="556">
        <v>43830</v>
      </c>
      <c r="D457" s="444" t="s">
        <v>164</v>
      </c>
      <c r="E457" s="444" t="s">
        <v>667</v>
      </c>
      <c r="F457" s="444" t="s">
        <v>684</v>
      </c>
      <c r="G457" s="558">
        <v>2681.33</v>
      </c>
      <c r="H457" s="562"/>
    </row>
    <row r="458" spans="1:8">
      <c r="A458" s="468" t="s">
        <v>219</v>
      </c>
      <c r="B458" s="468">
        <v>30</v>
      </c>
      <c r="C458" s="556">
        <v>43830</v>
      </c>
      <c r="D458" s="557">
        <v>7061060000</v>
      </c>
      <c r="E458" s="444" t="s">
        <v>667</v>
      </c>
      <c r="F458" s="444" t="s">
        <v>684</v>
      </c>
      <c r="G458" s="562"/>
      <c r="H458" s="558">
        <v>2209.44</v>
      </c>
    </row>
    <row r="459" spans="1:8">
      <c r="A459" s="468" t="s">
        <v>219</v>
      </c>
      <c r="B459" s="468">
        <v>31</v>
      </c>
      <c r="C459" s="556">
        <v>43830</v>
      </c>
      <c r="D459" s="444" t="s">
        <v>181</v>
      </c>
      <c r="E459" s="444" t="s">
        <v>667</v>
      </c>
      <c r="F459" s="444" t="s">
        <v>684</v>
      </c>
      <c r="G459" s="562"/>
      <c r="H459" s="558">
        <v>30</v>
      </c>
    </row>
    <row r="460" spans="1:8">
      <c r="A460" s="468" t="s">
        <v>219</v>
      </c>
      <c r="B460" s="468">
        <v>32</v>
      </c>
      <c r="C460" s="556">
        <v>43830</v>
      </c>
      <c r="D460" s="557">
        <v>4457100000</v>
      </c>
      <c r="E460" s="444" t="s">
        <v>667</v>
      </c>
      <c r="F460" s="444" t="s">
        <v>684</v>
      </c>
      <c r="G460" s="562"/>
      <c r="H460" s="558">
        <v>441.89</v>
      </c>
    </row>
    <row r="461" spans="1:8">
      <c r="A461" s="468" t="s">
        <v>219</v>
      </c>
      <c r="B461" s="468">
        <v>33</v>
      </c>
      <c r="C461" s="556">
        <v>43830</v>
      </c>
      <c r="D461" s="444" t="s">
        <v>282</v>
      </c>
      <c r="E461" s="444" t="s">
        <v>667</v>
      </c>
      <c r="F461" s="444" t="s">
        <v>685</v>
      </c>
      <c r="G461" s="558">
        <v>3691.11</v>
      </c>
      <c r="H461" s="562"/>
    </row>
    <row r="462" spans="1:8">
      <c r="A462" s="468" t="s">
        <v>219</v>
      </c>
      <c r="B462" s="468">
        <v>34</v>
      </c>
      <c r="C462" s="556">
        <v>43830</v>
      </c>
      <c r="D462" s="557">
        <v>7061080000</v>
      </c>
      <c r="E462" s="444" t="s">
        <v>667</v>
      </c>
      <c r="F462" s="444" t="s">
        <v>685</v>
      </c>
      <c r="G462" s="562"/>
      <c r="H462" s="558">
        <v>3661.11</v>
      </c>
    </row>
    <row r="463" spans="1:8">
      <c r="A463" s="468" t="s">
        <v>219</v>
      </c>
      <c r="B463" s="468">
        <v>35</v>
      </c>
      <c r="C463" s="556">
        <v>43830</v>
      </c>
      <c r="D463" s="444" t="s">
        <v>284</v>
      </c>
      <c r="E463" s="444" t="s">
        <v>667</v>
      </c>
      <c r="F463" s="444" t="s">
        <v>685</v>
      </c>
      <c r="G463" s="562"/>
      <c r="H463" s="558">
        <v>30</v>
      </c>
    </row>
    <row r="464" spans="1:8">
      <c r="A464" s="468" t="s">
        <v>219</v>
      </c>
      <c r="B464" s="468">
        <v>36</v>
      </c>
      <c r="C464" s="556">
        <v>43830</v>
      </c>
      <c r="D464" s="557">
        <v>6226600000</v>
      </c>
      <c r="E464" s="444" t="s">
        <v>667</v>
      </c>
      <c r="F464" s="444" t="s">
        <v>661</v>
      </c>
      <c r="G464" s="558">
        <v>155.03</v>
      </c>
      <c r="H464" s="562"/>
    </row>
    <row r="465" spans="1:8">
      <c r="A465" s="468" t="s">
        <v>219</v>
      </c>
      <c r="B465" s="468">
        <v>37</v>
      </c>
      <c r="C465" s="556">
        <v>43830</v>
      </c>
      <c r="D465" s="444" t="s">
        <v>282</v>
      </c>
      <c r="E465" s="444" t="s">
        <v>667</v>
      </c>
      <c r="F465" s="444" t="s">
        <v>661</v>
      </c>
      <c r="G465" s="562"/>
      <c r="H465" s="558">
        <v>155.03</v>
      </c>
    </row>
    <row r="466" spans="1:8">
      <c r="A466" s="468" t="s">
        <v>219</v>
      </c>
      <c r="B466" s="468">
        <v>38</v>
      </c>
      <c r="C466" s="556">
        <v>43830</v>
      </c>
      <c r="D466" s="444" t="s">
        <v>575</v>
      </c>
      <c r="E466" s="444" t="s">
        <v>667</v>
      </c>
      <c r="F466" s="444" t="s">
        <v>686</v>
      </c>
      <c r="G466" s="558">
        <v>231</v>
      </c>
      <c r="H466" s="562"/>
    </row>
    <row r="467" spans="1:8">
      <c r="A467" s="468" t="s">
        <v>219</v>
      </c>
      <c r="B467" s="468">
        <v>39</v>
      </c>
      <c r="C467" s="556">
        <v>43830</v>
      </c>
      <c r="D467" s="557">
        <v>7061090000</v>
      </c>
      <c r="E467" s="444" t="s">
        <v>667</v>
      </c>
      <c r="F467" s="444" t="s">
        <v>686</v>
      </c>
      <c r="G467" s="562"/>
      <c r="H467" s="558">
        <v>231</v>
      </c>
    </row>
    <row r="468" spans="1:8">
      <c r="A468" s="468" t="s">
        <v>219</v>
      </c>
      <c r="B468" s="468">
        <v>40</v>
      </c>
      <c r="C468" s="556">
        <v>43830</v>
      </c>
      <c r="D468" s="557">
        <v>6226600000</v>
      </c>
      <c r="E468" s="444" t="s">
        <v>667</v>
      </c>
      <c r="F468" s="444" t="s">
        <v>687</v>
      </c>
      <c r="G468" s="558">
        <v>9.7100000000000009</v>
      </c>
      <c r="H468" s="562"/>
    </row>
    <row r="469" spans="1:8" s="546" customFormat="1">
      <c r="A469" s="468" t="s">
        <v>219</v>
      </c>
      <c r="B469" s="468">
        <v>41</v>
      </c>
      <c r="C469" s="556">
        <v>43830</v>
      </c>
      <c r="D469" s="444" t="s">
        <v>575</v>
      </c>
      <c r="E469" s="444" t="s">
        <v>667</v>
      </c>
      <c r="F469" s="444" t="s">
        <v>687</v>
      </c>
      <c r="G469" s="560"/>
      <c r="H469" s="558">
        <v>9.7100000000000009</v>
      </c>
    </row>
  </sheetData>
  <autoFilter ref="A2:H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E81"/>
  <sheetViews>
    <sheetView topLeftCell="A18" workbookViewId="0">
      <selection activeCell="N41" sqref="N41"/>
    </sheetView>
  </sheetViews>
  <sheetFormatPr baseColWidth="10" defaultRowHeight="14.4"/>
  <cols>
    <col min="1" max="1" width="11.5546875" style="380"/>
    <col min="2" max="2" width="19.5546875" style="380" customWidth="1"/>
    <col min="3" max="3" width="15.33203125" style="380" customWidth="1"/>
    <col min="4" max="4" width="16.5546875" style="380" bestFit="1" customWidth="1"/>
    <col min="5" max="5" width="15.109375" style="380" bestFit="1" customWidth="1"/>
    <col min="6" max="6" width="5" style="380" bestFit="1" customWidth="1"/>
    <col min="7" max="8" width="5" style="380" customWidth="1"/>
    <col min="9" max="11" width="5" style="380" bestFit="1" customWidth="1"/>
    <col min="12" max="12" width="6" style="380" bestFit="1" customWidth="1"/>
    <col min="13" max="15" width="5" style="380" bestFit="1" customWidth="1"/>
    <col min="16" max="17" width="6" style="380" bestFit="1" customWidth="1"/>
    <col min="18" max="18" width="5" style="380" bestFit="1" customWidth="1"/>
    <col min="19" max="20" width="6" style="380" bestFit="1" customWidth="1"/>
    <col min="21" max="21" width="7" style="380" bestFit="1" customWidth="1"/>
    <col min="22" max="35" width="6" style="380" bestFit="1" customWidth="1"/>
    <col min="36" max="48" width="7" style="380" bestFit="1" customWidth="1"/>
    <col min="49" max="49" width="8.44140625" style="380" bestFit="1" customWidth="1"/>
    <col min="50" max="57" width="7" style="380" bestFit="1" customWidth="1"/>
    <col min="58" max="58" width="8.44140625" style="380" bestFit="1" customWidth="1"/>
    <col min="59" max="59" width="7" style="380" bestFit="1" customWidth="1"/>
    <col min="60" max="78" width="8.44140625" style="380" bestFit="1" customWidth="1"/>
    <col min="79" max="80" width="9.44140625" style="380" bestFit="1" customWidth="1"/>
    <col min="81" max="81" width="8.44140625" style="380" bestFit="1" customWidth="1"/>
    <col min="82" max="82" width="9.44140625" style="380" bestFit="1" customWidth="1"/>
    <col min="83" max="83" width="8.44140625" style="380" bestFit="1" customWidth="1"/>
    <col min="84" max="84" width="9.44140625" style="380" bestFit="1" customWidth="1"/>
    <col min="85" max="87" width="8.44140625" style="380" bestFit="1" customWidth="1"/>
    <col min="88" max="96" width="9.44140625" style="380" bestFit="1" customWidth="1"/>
    <col min="97" max="98" width="10.44140625" style="380" bestFit="1" customWidth="1"/>
    <col min="99" max="102" width="9.44140625" style="380" bestFit="1" customWidth="1"/>
    <col min="103" max="103" width="10.44140625" style="380" bestFit="1" customWidth="1"/>
    <col min="104" max="105" width="9.44140625" style="380" bestFit="1" customWidth="1"/>
    <col min="106" max="115" width="10.44140625" style="380" bestFit="1" customWidth="1"/>
    <col min="116" max="116" width="11.88671875" style="380" bestFit="1" customWidth="1"/>
    <col min="117" max="117" width="5.88671875" style="380" bestFit="1" customWidth="1"/>
    <col min="118" max="118" width="16.5546875" style="380" bestFit="1" customWidth="1"/>
    <col min="119" max="127" width="5" style="380" bestFit="1" customWidth="1"/>
    <col min="128" max="128" width="2" style="380" bestFit="1" customWidth="1"/>
    <col min="129" max="133" width="5" style="380" bestFit="1" customWidth="1"/>
    <col min="134" max="134" width="6" style="380" bestFit="1" customWidth="1"/>
    <col min="135" max="135" width="3" style="380" bestFit="1" customWidth="1"/>
    <col min="136" max="137" width="5" style="380" bestFit="1" customWidth="1"/>
    <col min="138" max="140" width="6" style="380" bestFit="1" customWidth="1"/>
    <col min="141" max="142" width="3" style="380" bestFit="1" customWidth="1"/>
    <col min="143" max="143" width="5" style="380" bestFit="1" customWidth="1"/>
    <col min="144" max="146" width="6" style="380" bestFit="1" customWidth="1"/>
    <col min="147" max="147" width="3" style="380" bestFit="1" customWidth="1"/>
    <col min="148" max="149" width="6" style="380" bestFit="1" customWidth="1"/>
    <col min="150" max="150" width="5" style="380" bestFit="1" customWidth="1"/>
    <col min="151" max="158" width="7" style="380" bestFit="1" customWidth="1"/>
    <col min="159" max="159" width="4" style="380" bestFit="1" customWidth="1"/>
    <col min="160" max="160" width="7" style="380" bestFit="1" customWidth="1"/>
    <col min="161" max="162" width="4" style="380" bestFit="1" customWidth="1"/>
    <col min="163" max="163" width="7" style="380" bestFit="1" customWidth="1"/>
    <col min="164" max="164" width="4" style="380" bestFit="1" customWidth="1"/>
    <col min="165" max="167" width="7" style="380" bestFit="1" customWidth="1"/>
    <col min="168" max="168" width="4" style="380" bestFit="1" customWidth="1"/>
    <col min="169" max="171" width="7" style="380" bestFit="1" customWidth="1"/>
    <col min="172" max="172" width="6" style="380" bestFit="1" customWidth="1"/>
    <col min="173" max="174" width="4" style="380" bestFit="1" customWidth="1"/>
    <col min="175" max="177" width="8" style="380" bestFit="1" customWidth="1"/>
    <col min="178" max="178" width="5" style="380" bestFit="1" customWidth="1"/>
    <col min="179" max="182" width="8" style="380" bestFit="1" customWidth="1"/>
    <col min="183" max="183" width="5" style="380" bestFit="1" customWidth="1"/>
    <col min="184" max="188" width="8" style="380" bestFit="1" customWidth="1"/>
    <col min="189" max="195" width="5" style="380" bestFit="1" customWidth="1"/>
    <col min="196" max="197" width="8" style="380" bestFit="1" customWidth="1"/>
    <col min="198" max="199" width="5" style="380" bestFit="1" customWidth="1"/>
    <col min="200" max="202" width="8" style="380" bestFit="1" customWidth="1"/>
    <col min="203" max="203" width="5" style="380" bestFit="1" customWidth="1"/>
    <col min="204" max="204" width="6" style="380" bestFit="1" customWidth="1"/>
    <col min="205" max="207" width="9" style="380" bestFit="1" customWidth="1"/>
    <col min="208" max="214" width="6" style="380" bestFit="1" customWidth="1"/>
    <col min="215" max="216" width="9" style="380" bestFit="1" customWidth="1"/>
    <col min="217" max="218" width="6" style="380" bestFit="1" customWidth="1"/>
    <col min="219" max="220" width="9" style="380" bestFit="1" customWidth="1"/>
    <col min="221" max="221" width="10" style="380" bestFit="1" customWidth="1"/>
    <col min="222" max="222" width="7" style="380" bestFit="1" customWidth="1"/>
    <col min="223" max="230" width="10" style="380" bestFit="1" customWidth="1"/>
    <col min="231" max="231" width="11" style="380" bestFit="1" customWidth="1"/>
    <col min="232" max="232" width="11.88671875" style="380" bestFit="1" customWidth="1"/>
    <col min="233" max="233" width="20.109375" style="380" bestFit="1" customWidth="1"/>
    <col min="234" max="234" width="21.33203125" style="380" bestFit="1" customWidth="1"/>
    <col min="235" max="16384" width="11.5546875" style="380"/>
  </cols>
  <sheetData>
    <row r="4" spans="2:5">
      <c r="B4"/>
      <c r="C4" s="157" t="s">
        <v>230</v>
      </c>
      <c r="D4"/>
      <c r="E4"/>
    </row>
    <row r="5" spans="2:5">
      <c r="B5" s="157" t="s">
        <v>228</v>
      </c>
      <c r="C5" s="380" t="s">
        <v>231</v>
      </c>
      <c r="D5" s="380" t="s">
        <v>232</v>
      </c>
      <c r="E5" s="380" t="s">
        <v>233</v>
      </c>
    </row>
    <row r="6" spans="2:5">
      <c r="B6" s="158">
        <v>1013000000</v>
      </c>
      <c r="C6" s="159"/>
      <c r="D6" s="159">
        <v>7622.45</v>
      </c>
      <c r="E6" s="159">
        <v>7622.45</v>
      </c>
    </row>
    <row r="7" spans="2:5">
      <c r="B7" s="158">
        <v>1100000000</v>
      </c>
      <c r="C7" s="159"/>
      <c r="D7" s="159">
        <v>314223.01</v>
      </c>
      <c r="E7" s="159">
        <v>314223.01</v>
      </c>
    </row>
    <row r="8" spans="2:5">
      <c r="B8" s="158">
        <v>1200000000</v>
      </c>
      <c r="C8" s="159">
        <v>565589.68999999994</v>
      </c>
      <c r="D8" s="159">
        <v>565589.68999999994</v>
      </c>
      <c r="E8" s="159">
        <v>0</v>
      </c>
    </row>
    <row r="9" spans="2:5">
      <c r="B9" s="158">
        <v>1650010000</v>
      </c>
      <c r="C9" s="159"/>
      <c r="D9" s="159">
        <v>161911.04000000001</v>
      </c>
      <c r="E9" s="159">
        <v>161911.04000000001</v>
      </c>
    </row>
    <row r="10" spans="2:5">
      <c r="B10" s="158">
        <v>1650040000</v>
      </c>
      <c r="C10" s="159"/>
      <c r="D10" s="159">
        <v>80.83</v>
      </c>
      <c r="E10" s="159">
        <v>80.83</v>
      </c>
    </row>
    <row r="11" spans="2:5">
      <c r="B11" s="158">
        <v>1650060000</v>
      </c>
      <c r="C11" s="159"/>
      <c r="D11" s="159">
        <v>2288.0299999999993</v>
      </c>
      <c r="E11" s="159">
        <v>2288.0299999999993</v>
      </c>
    </row>
    <row r="12" spans="2:5">
      <c r="B12" s="158">
        <v>1650070000</v>
      </c>
      <c r="C12" s="159">
        <v>75</v>
      </c>
      <c r="D12" s="159">
        <v>75</v>
      </c>
      <c r="E12" s="159">
        <v>0</v>
      </c>
    </row>
    <row r="13" spans="2:5">
      <c r="B13" s="158">
        <v>1650080000</v>
      </c>
      <c r="C13" s="159"/>
      <c r="D13" s="159">
        <v>1200</v>
      </c>
      <c r="E13" s="159">
        <v>1200</v>
      </c>
    </row>
    <row r="14" spans="2:5">
      <c r="B14" s="158">
        <v>1650090000</v>
      </c>
      <c r="C14" s="159"/>
      <c r="D14" s="159">
        <v>77</v>
      </c>
      <c r="E14" s="159">
        <v>77</v>
      </c>
    </row>
    <row r="15" spans="2:5">
      <c r="B15" s="158">
        <v>2115500000</v>
      </c>
      <c r="C15" s="159">
        <v>512677.51</v>
      </c>
      <c r="D15" s="159"/>
      <c r="E15" s="159">
        <v>-512677.51</v>
      </c>
    </row>
    <row r="16" spans="2:5">
      <c r="B16" s="158">
        <v>2131500000</v>
      </c>
      <c r="C16" s="159">
        <v>3286989.08</v>
      </c>
      <c r="D16" s="159"/>
      <c r="E16" s="159">
        <v>-3286989.08</v>
      </c>
    </row>
    <row r="17" spans="2:5">
      <c r="B17" s="158">
        <v>2135000000</v>
      </c>
      <c r="C17" s="159">
        <v>100901.24</v>
      </c>
      <c r="D17" s="159"/>
      <c r="E17" s="159">
        <v>-100901.24</v>
      </c>
    </row>
    <row r="18" spans="2:5">
      <c r="B18" s="158">
        <v>4081000000</v>
      </c>
      <c r="C18" s="159">
        <v>12848.84</v>
      </c>
      <c r="D18" s="159">
        <v>27786.83</v>
      </c>
      <c r="E18" s="159">
        <v>14937.990000000002</v>
      </c>
    </row>
    <row r="19" spans="2:5">
      <c r="B19" s="158">
        <v>4455100000</v>
      </c>
      <c r="C19" s="159">
        <v>128188</v>
      </c>
      <c r="D19" s="159">
        <v>133723</v>
      </c>
      <c r="E19" s="159">
        <v>5535</v>
      </c>
    </row>
    <row r="20" spans="2:5">
      <c r="B20" s="158">
        <v>4456600000</v>
      </c>
      <c r="C20" s="159">
        <v>8193.9000000000015</v>
      </c>
      <c r="D20" s="159">
        <v>7877.5999999999995</v>
      </c>
      <c r="E20" s="159">
        <v>-316.300000000002</v>
      </c>
    </row>
    <row r="21" spans="2:5">
      <c r="B21" s="158">
        <v>4456700000</v>
      </c>
      <c r="C21" s="159">
        <v>253</v>
      </c>
      <c r="D21" s="159">
        <v>253</v>
      </c>
      <c r="E21" s="159">
        <v>0</v>
      </c>
    </row>
    <row r="22" spans="2:5">
      <c r="B22" s="158">
        <v>4457100000</v>
      </c>
      <c r="C22" s="159">
        <v>131606.88</v>
      </c>
      <c r="D22" s="159">
        <v>131606.88000000003</v>
      </c>
      <c r="E22" s="159">
        <v>0</v>
      </c>
    </row>
    <row r="23" spans="2:5">
      <c r="B23" s="158">
        <v>4551010000</v>
      </c>
      <c r="C23" s="159">
        <v>151585</v>
      </c>
      <c r="D23" s="159">
        <v>920772.59000000008</v>
      </c>
      <c r="E23" s="159">
        <v>769187.59000000008</v>
      </c>
    </row>
    <row r="24" spans="2:5">
      <c r="B24" s="158">
        <v>4551020000</v>
      </c>
      <c r="C24" s="159">
        <v>152805</v>
      </c>
      <c r="D24" s="159">
        <v>928304.57</v>
      </c>
      <c r="E24" s="159">
        <v>775499.57</v>
      </c>
    </row>
    <row r="25" spans="2:5">
      <c r="B25" s="158">
        <v>4551030000</v>
      </c>
      <c r="C25" s="159">
        <v>152805</v>
      </c>
      <c r="D25" s="159">
        <v>928304.57</v>
      </c>
      <c r="E25" s="159">
        <v>775499.57</v>
      </c>
    </row>
    <row r="26" spans="2:5">
      <c r="B26" s="158">
        <v>4551040000</v>
      </c>
      <c r="C26" s="159">
        <v>152805</v>
      </c>
      <c r="D26" s="159">
        <v>928304.57</v>
      </c>
      <c r="E26" s="159">
        <v>775499.57</v>
      </c>
    </row>
    <row r="27" spans="2:5">
      <c r="B27" s="158">
        <v>4671100000</v>
      </c>
      <c r="C27" s="159">
        <v>28464.789999999997</v>
      </c>
      <c r="D27" s="159">
        <v>13526.8</v>
      </c>
      <c r="E27" s="159">
        <v>-14937.989999999998</v>
      </c>
    </row>
    <row r="28" spans="2:5">
      <c r="B28" s="158">
        <v>4672100000</v>
      </c>
      <c r="C28" s="159">
        <v>2480</v>
      </c>
      <c r="D28" s="159">
        <v>310</v>
      </c>
      <c r="E28" s="159">
        <v>-2170</v>
      </c>
    </row>
    <row r="29" spans="2:5">
      <c r="B29" s="158">
        <v>5040000000</v>
      </c>
      <c r="C29" s="159">
        <v>238423.63</v>
      </c>
      <c r="D29" s="159"/>
      <c r="E29" s="159">
        <v>-238423.63</v>
      </c>
    </row>
    <row r="30" spans="2:5">
      <c r="B30" s="158">
        <v>5121000000</v>
      </c>
      <c r="C30" s="159">
        <v>1605.45</v>
      </c>
      <c r="D30" s="159">
        <v>1520.44</v>
      </c>
      <c r="E30" s="159">
        <v>-85.009999999999991</v>
      </c>
    </row>
    <row r="31" spans="2:5">
      <c r="B31" s="158">
        <v>5122000000</v>
      </c>
      <c r="C31" s="159">
        <v>836622.78</v>
      </c>
      <c r="D31" s="159">
        <v>785382.32000000007</v>
      </c>
      <c r="E31" s="159">
        <v>-51240.459999999963</v>
      </c>
    </row>
    <row r="32" spans="2:5">
      <c r="B32" s="158">
        <v>6064000000</v>
      </c>
      <c r="C32" s="159">
        <v>216.51999999999998</v>
      </c>
      <c r="D32" s="159"/>
      <c r="E32" s="159">
        <v>-216.51999999999998</v>
      </c>
    </row>
    <row r="33" spans="2:5">
      <c r="B33" s="158">
        <v>6132000000</v>
      </c>
      <c r="C33" s="159">
        <v>3105.47</v>
      </c>
      <c r="D33" s="159"/>
      <c r="E33" s="159">
        <v>-3105.47</v>
      </c>
    </row>
    <row r="34" spans="2:5">
      <c r="B34" s="158">
        <v>6141000000</v>
      </c>
      <c r="C34" s="159">
        <v>14938.01</v>
      </c>
      <c r="D34" s="159">
        <v>12897.57</v>
      </c>
      <c r="E34" s="159">
        <v>-2040.4400000000005</v>
      </c>
    </row>
    <row r="35" spans="2:5">
      <c r="B35" s="158">
        <v>6152100000</v>
      </c>
      <c r="C35" s="159">
        <v>2525.3200000000002</v>
      </c>
      <c r="D35" s="159"/>
      <c r="E35" s="159">
        <v>-2525.3200000000002</v>
      </c>
    </row>
    <row r="36" spans="2:5">
      <c r="B36" s="158">
        <v>6161100000</v>
      </c>
      <c r="C36" s="159">
        <v>12796.16</v>
      </c>
      <c r="D36" s="159"/>
      <c r="E36" s="159">
        <v>-12796.16</v>
      </c>
    </row>
    <row r="37" spans="2:5">
      <c r="B37" s="158">
        <v>6226000000</v>
      </c>
      <c r="C37" s="159">
        <v>2855</v>
      </c>
      <c r="D37" s="159"/>
      <c r="E37" s="159">
        <v>-2855</v>
      </c>
    </row>
    <row r="38" spans="2:5">
      <c r="B38" s="158">
        <v>6226600000</v>
      </c>
      <c r="C38" s="159">
        <v>28728.519999999993</v>
      </c>
      <c r="D38" s="159"/>
      <c r="E38" s="159">
        <v>-28728.519999999993</v>
      </c>
    </row>
    <row r="39" spans="2:5">
      <c r="B39" s="158">
        <v>6230000000</v>
      </c>
      <c r="C39" s="159">
        <v>24.17</v>
      </c>
      <c r="D39" s="159"/>
      <c r="E39" s="159">
        <v>-24.17</v>
      </c>
    </row>
    <row r="40" spans="2:5">
      <c r="B40" s="158">
        <v>6250000000</v>
      </c>
      <c r="C40" s="159">
        <v>1936.8500000000001</v>
      </c>
      <c r="D40" s="159">
        <v>204.42000000000002</v>
      </c>
      <c r="E40" s="159">
        <v>-1732.43</v>
      </c>
    </row>
    <row r="41" spans="2:5">
      <c r="B41" s="158">
        <v>6260000000</v>
      </c>
      <c r="C41" s="159">
        <v>64.88000000000001</v>
      </c>
      <c r="D41" s="159"/>
      <c r="E41" s="159">
        <v>-64.88000000000001</v>
      </c>
    </row>
    <row r="42" spans="2:5">
      <c r="B42" s="158">
        <v>6270000000</v>
      </c>
      <c r="C42" s="159">
        <v>335.80000000000007</v>
      </c>
      <c r="D42" s="159"/>
      <c r="E42" s="159">
        <v>-335.80000000000007</v>
      </c>
    </row>
    <row r="43" spans="2:5">
      <c r="B43" s="158">
        <v>6351100000</v>
      </c>
      <c r="C43" s="159">
        <v>258</v>
      </c>
      <c r="D43" s="159"/>
      <c r="E43" s="159">
        <v>-258</v>
      </c>
    </row>
    <row r="44" spans="2:5">
      <c r="B44" s="158">
        <v>6351200000</v>
      </c>
      <c r="C44" s="159">
        <v>25771</v>
      </c>
      <c r="D44" s="159"/>
      <c r="E44" s="159">
        <v>-25771</v>
      </c>
    </row>
    <row r="45" spans="2:5">
      <c r="B45" s="158">
        <v>6580000000</v>
      </c>
      <c r="C45" s="159">
        <v>1.77</v>
      </c>
      <c r="D45" s="159"/>
      <c r="E45" s="159">
        <v>-1.77</v>
      </c>
    </row>
    <row r="46" spans="2:5">
      <c r="B46" s="158">
        <v>6616000000</v>
      </c>
      <c r="C46" s="159">
        <v>56.319999999999993</v>
      </c>
      <c r="D46" s="159"/>
      <c r="E46" s="159">
        <v>-56.319999999999993</v>
      </c>
    </row>
    <row r="47" spans="2:5">
      <c r="B47" s="158">
        <v>7061010000</v>
      </c>
      <c r="C47" s="159"/>
      <c r="D47" s="159">
        <v>622563.97000000009</v>
      </c>
      <c r="E47" s="159">
        <v>622563.97000000009</v>
      </c>
    </row>
    <row r="48" spans="2:5">
      <c r="B48" s="158">
        <v>7061040000</v>
      </c>
      <c r="C48" s="159"/>
      <c r="D48" s="159">
        <v>969.96</v>
      </c>
      <c r="E48" s="159">
        <v>969.96</v>
      </c>
    </row>
    <row r="49" spans="2:5">
      <c r="B49" s="158">
        <v>7061060000</v>
      </c>
      <c r="C49" s="159"/>
      <c r="D49" s="159">
        <v>9696.0700000000015</v>
      </c>
      <c r="E49" s="159">
        <v>9696.0700000000015</v>
      </c>
    </row>
    <row r="50" spans="2:5">
      <c r="B50" s="158">
        <v>7061070000</v>
      </c>
      <c r="C50" s="159"/>
      <c r="D50" s="159">
        <v>78.2</v>
      </c>
      <c r="E50" s="159">
        <v>78.2</v>
      </c>
    </row>
    <row r="51" spans="2:5">
      <c r="B51" s="158">
        <v>7061080000</v>
      </c>
      <c r="C51" s="159"/>
      <c r="D51" s="159">
        <v>14531.050000000001</v>
      </c>
      <c r="E51" s="159">
        <v>14531.050000000001</v>
      </c>
    </row>
    <row r="52" spans="2:5">
      <c r="B52" s="158">
        <v>7061090000</v>
      </c>
      <c r="C52" s="159"/>
      <c r="D52" s="159">
        <v>871.84</v>
      </c>
      <c r="E52" s="159">
        <v>871.84</v>
      </c>
    </row>
    <row r="53" spans="2:5">
      <c r="B53" s="158">
        <v>7081000000</v>
      </c>
      <c r="C53" s="159"/>
      <c r="D53" s="159">
        <v>25771</v>
      </c>
      <c r="E53" s="159">
        <v>25771</v>
      </c>
    </row>
    <row r="54" spans="2:5">
      <c r="B54" s="158">
        <v>7580000000</v>
      </c>
      <c r="C54" s="159"/>
      <c r="D54" s="159">
        <v>3.1499999999999995</v>
      </c>
      <c r="E54" s="159">
        <v>3.1499999999999995</v>
      </c>
    </row>
    <row r="55" spans="2:5">
      <c r="B55" s="158" t="s">
        <v>161</v>
      </c>
      <c r="C55" s="159">
        <v>972.90000000000009</v>
      </c>
      <c r="D55" s="159">
        <v>972.9000000000002</v>
      </c>
      <c r="E55" s="159">
        <v>0</v>
      </c>
    </row>
    <row r="56" spans="2:5">
      <c r="B56" s="158" t="s">
        <v>282</v>
      </c>
      <c r="C56" s="159">
        <v>14651.050000000001</v>
      </c>
      <c r="D56" s="159">
        <v>14651.05</v>
      </c>
      <c r="E56" s="159">
        <v>0</v>
      </c>
    </row>
    <row r="57" spans="2:5">
      <c r="B57" s="158" t="s">
        <v>159</v>
      </c>
      <c r="C57" s="159">
        <v>741769.68</v>
      </c>
      <c r="D57" s="159">
        <v>741769.68</v>
      </c>
      <c r="E57" s="159">
        <v>0</v>
      </c>
    </row>
    <row r="58" spans="2:5">
      <c r="B58" s="158" t="s">
        <v>163</v>
      </c>
      <c r="C58" s="159">
        <v>3.2</v>
      </c>
      <c r="D58" s="159"/>
      <c r="E58" s="159">
        <v>-3.2</v>
      </c>
    </row>
    <row r="59" spans="2:5">
      <c r="B59" s="158" t="s">
        <v>164</v>
      </c>
      <c r="C59" s="159">
        <v>11817.710000000001</v>
      </c>
      <c r="D59" s="159">
        <v>11817.710000000003</v>
      </c>
      <c r="E59" s="159">
        <v>0</v>
      </c>
    </row>
    <row r="60" spans="2:5">
      <c r="B60" s="158" t="s">
        <v>177</v>
      </c>
      <c r="C60" s="159"/>
      <c r="D60" s="159">
        <v>145</v>
      </c>
      <c r="E60" s="159">
        <v>145</v>
      </c>
    </row>
    <row r="61" spans="2:5">
      <c r="B61" s="158" t="s">
        <v>284</v>
      </c>
      <c r="C61" s="159"/>
      <c r="D61" s="159">
        <v>184.32999999999998</v>
      </c>
      <c r="E61" s="159">
        <v>184.32999999999998</v>
      </c>
    </row>
    <row r="62" spans="2:5">
      <c r="B62" s="158" t="s">
        <v>179</v>
      </c>
      <c r="C62" s="159">
        <v>36603.600000000006</v>
      </c>
      <c r="D62" s="159">
        <v>46033.600000000006</v>
      </c>
      <c r="E62" s="159">
        <v>9430</v>
      </c>
    </row>
    <row r="63" spans="2:5">
      <c r="B63" s="158" t="s">
        <v>181</v>
      </c>
      <c r="C63" s="159"/>
      <c r="D63" s="159">
        <v>450</v>
      </c>
      <c r="E63" s="159">
        <v>450</v>
      </c>
    </row>
    <row r="64" spans="2:5">
      <c r="B64" s="158" t="s">
        <v>575</v>
      </c>
      <c r="C64" s="159">
        <v>948.84</v>
      </c>
      <c r="D64" s="159">
        <v>948.84000000000015</v>
      </c>
      <c r="E64" s="159">
        <v>0</v>
      </c>
    </row>
    <row r="65" spans="2:5">
      <c r="B65" s="158" t="s">
        <v>229</v>
      </c>
      <c r="C65" s="159">
        <v>7365300.5599999987</v>
      </c>
      <c r="D65" s="159">
        <v>7365300.5600000005</v>
      </c>
      <c r="E65" s="159">
        <v>0</v>
      </c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</sheetData>
  <pageMargins left="0.7" right="0.7" top="0.75" bottom="0.75" header="0.3" footer="0.3"/>
  <pageSetup paperSize="9" orientation="portrait" horizontalDpi="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4:J676"/>
  <sheetViews>
    <sheetView topLeftCell="A650" workbookViewId="0">
      <selection activeCell="N41" sqref="N41"/>
    </sheetView>
  </sheetViews>
  <sheetFormatPr baseColWidth="10" defaultRowHeight="14.4"/>
  <cols>
    <col min="1" max="5" width="11.5546875" style="380"/>
    <col min="6" max="6" width="33.33203125" style="380" customWidth="1"/>
    <col min="7" max="16384" width="11.5546875" style="380"/>
  </cols>
  <sheetData>
    <row r="4" spans="1:10" s="546" customFormat="1" ht="15.6">
      <c r="A4" s="468"/>
      <c r="B4" s="660" t="s">
        <v>689</v>
      </c>
      <c r="C4" s="660"/>
      <c r="D4" s="660"/>
      <c r="E4" s="660"/>
      <c r="F4" s="660"/>
      <c r="G4" s="660"/>
      <c r="H4" s="660"/>
      <c r="I4" s="660"/>
      <c r="J4" s="660"/>
    </row>
    <row r="5" spans="1:10" s="546" customFormat="1"/>
    <row r="6" spans="1:10" s="546" customFormat="1">
      <c r="C6" s="417" t="s">
        <v>1</v>
      </c>
      <c r="D6" s="391" t="s">
        <v>156</v>
      </c>
      <c r="E6" s="400" t="s">
        <v>2</v>
      </c>
      <c r="F6" s="400" t="s">
        <v>3</v>
      </c>
      <c r="G6" s="402"/>
      <c r="H6" s="401"/>
      <c r="I6" s="579" t="s">
        <v>157</v>
      </c>
      <c r="J6" s="580" t="s">
        <v>158</v>
      </c>
    </row>
    <row r="7" spans="1:10" s="546" customFormat="1">
      <c r="A7" s="421" t="s">
        <v>215</v>
      </c>
      <c r="B7" s="465">
        <v>1</v>
      </c>
      <c r="C7" s="201">
        <v>43831</v>
      </c>
      <c r="D7" s="581">
        <v>1013000000</v>
      </c>
      <c r="E7" s="379" t="s">
        <v>0</v>
      </c>
      <c r="F7" s="288" t="s">
        <v>170</v>
      </c>
      <c r="G7" s="297"/>
      <c r="H7" s="577"/>
      <c r="I7" s="618"/>
      <c r="J7" s="237">
        <v>7622.45</v>
      </c>
    </row>
    <row r="8" spans="1:10" s="546" customFormat="1">
      <c r="A8" s="421" t="s">
        <v>215</v>
      </c>
      <c r="B8" s="466">
        <v>2</v>
      </c>
      <c r="C8" s="194">
        <v>43831</v>
      </c>
      <c r="D8" s="582">
        <v>1100000000</v>
      </c>
      <c r="E8" s="377" t="s">
        <v>0</v>
      </c>
      <c r="F8" s="287" t="s">
        <v>171</v>
      </c>
      <c r="G8" s="296"/>
      <c r="H8" s="578"/>
      <c r="I8" s="619"/>
      <c r="J8" s="236">
        <v>314223.01</v>
      </c>
    </row>
    <row r="9" spans="1:10" s="546" customFormat="1">
      <c r="A9" s="421" t="s">
        <v>215</v>
      </c>
      <c r="B9" s="466">
        <v>3</v>
      </c>
      <c r="C9" s="194">
        <v>43831</v>
      </c>
      <c r="D9" s="582">
        <v>1200000000</v>
      </c>
      <c r="E9" s="377" t="s">
        <v>0</v>
      </c>
      <c r="F9" s="287" t="s">
        <v>172</v>
      </c>
      <c r="G9" s="296"/>
      <c r="H9" s="578"/>
      <c r="I9" s="619"/>
      <c r="J9" s="236">
        <v>593973.43999999994</v>
      </c>
    </row>
    <row r="10" spans="1:10" s="546" customFormat="1">
      <c r="A10" s="421" t="s">
        <v>215</v>
      </c>
      <c r="B10" s="466">
        <v>4</v>
      </c>
      <c r="C10" s="194">
        <v>43831</v>
      </c>
      <c r="D10" s="582">
        <v>1650010000</v>
      </c>
      <c r="E10" s="377" t="s">
        <v>0</v>
      </c>
      <c r="F10" s="287" t="s">
        <v>5</v>
      </c>
      <c r="G10" s="296"/>
      <c r="H10" s="578"/>
      <c r="I10" s="619"/>
      <c r="J10" s="236">
        <v>161911.04000000001</v>
      </c>
    </row>
    <row r="11" spans="1:10" s="546" customFormat="1">
      <c r="A11" s="421" t="s">
        <v>215</v>
      </c>
      <c r="B11" s="466">
        <v>5</v>
      </c>
      <c r="C11" s="194">
        <v>43831</v>
      </c>
      <c r="D11" s="582">
        <v>1650040000</v>
      </c>
      <c r="E11" s="377" t="s">
        <v>0</v>
      </c>
      <c r="F11" s="287" t="s">
        <v>7</v>
      </c>
      <c r="G11" s="296"/>
      <c r="H11" s="578"/>
      <c r="I11" s="619"/>
      <c r="J11" s="236">
        <v>80.83</v>
      </c>
    </row>
    <row r="12" spans="1:10" s="546" customFormat="1">
      <c r="A12" s="421" t="s">
        <v>215</v>
      </c>
      <c r="B12" s="466">
        <v>6</v>
      </c>
      <c r="C12" s="194">
        <v>43831</v>
      </c>
      <c r="D12" s="582">
        <v>1650060000</v>
      </c>
      <c r="E12" s="377" t="s">
        <v>0</v>
      </c>
      <c r="F12" s="287" t="s">
        <v>9</v>
      </c>
      <c r="G12" s="296"/>
      <c r="H12" s="578"/>
      <c r="I12" s="619"/>
      <c r="J12" s="236">
        <v>2288.0300000000002</v>
      </c>
    </row>
    <row r="13" spans="1:10" s="546" customFormat="1">
      <c r="A13" s="421" t="s">
        <v>215</v>
      </c>
      <c r="B13" s="466">
        <v>7</v>
      </c>
      <c r="C13" s="194">
        <v>43831</v>
      </c>
      <c r="D13" s="582">
        <v>1650080000</v>
      </c>
      <c r="E13" s="377" t="s">
        <v>0</v>
      </c>
      <c r="F13" s="287" t="s">
        <v>491</v>
      </c>
      <c r="G13" s="296"/>
      <c r="H13" s="578"/>
      <c r="I13" s="619"/>
      <c r="J13" s="236">
        <v>1200</v>
      </c>
    </row>
    <row r="14" spans="1:10" s="546" customFormat="1">
      <c r="A14" s="421" t="s">
        <v>215</v>
      </c>
      <c r="B14" s="466">
        <v>8</v>
      </c>
      <c r="C14" s="194">
        <v>43831</v>
      </c>
      <c r="D14" s="582">
        <v>1650090000</v>
      </c>
      <c r="E14" s="377" t="s">
        <v>0</v>
      </c>
      <c r="F14" s="287" t="s">
        <v>690</v>
      </c>
      <c r="G14" s="296"/>
      <c r="H14" s="578"/>
      <c r="I14" s="619"/>
      <c r="J14" s="236">
        <v>77</v>
      </c>
    </row>
    <row r="15" spans="1:10" s="546" customFormat="1">
      <c r="A15" s="421" t="s">
        <v>215</v>
      </c>
      <c r="B15" s="466">
        <v>9</v>
      </c>
      <c r="C15" s="194">
        <v>43831</v>
      </c>
      <c r="D15" s="582">
        <v>2115500000</v>
      </c>
      <c r="E15" s="377" t="s">
        <v>0</v>
      </c>
      <c r="F15" s="287" t="s">
        <v>173</v>
      </c>
      <c r="G15" s="296"/>
      <c r="H15" s="578"/>
      <c r="I15" s="324">
        <v>512677.51</v>
      </c>
      <c r="J15" s="620"/>
    </row>
    <row r="16" spans="1:10" s="546" customFormat="1">
      <c r="A16" s="421" t="s">
        <v>215</v>
      </c>
      <c r="B16" s="466">
        <v>10</v>
      </c>
      <c r="C16" s="194">
        <v>43831</v>
      </c>
      <c r="D16" s="582">
        <v>2131500000</v>
      </c>
      <c r="E16" s="377" t="s">
        <v>0</v>
      </c>
      <c r="F16" s="287" t="s">
        <v>174</v>
      </c>
      <c r="G16" s="296"/>
      <c r="H16" s="578"/>
      <c r="I16" s="324">
        <v>3286989.08</v>
      </c>
      <c r="J16" s="620"/>
    </row>
    <row r="17" spans="1:10" s="546" customFormat="1">
      <c r="A17" s="421" t="s">
        <v>215</v>
      </c>
      <c r="B17" s="466">
        <v>11</v>
      </c>
      <c r="C17" s="194">
        <v>43831</v>
      </c>
      <c r="D17" s="582">
        <v>2135000000</v>
      </c>
      <c r="E17" s="377" t="s">
        <v>0</v>
      </c>
      <c r="F17" s="287" t="s">
        <v>175</v>
      </c>
      <c r="G17" s="296"/>
      <c r="H17" s="578"/>
      <c r="I17" s="324">
        <v>100901.24</v>
      </c>
      <c r="J17" s="620"/>
    </row>
    <row r="18" spans="1:10" s="546" customFormat="1">
      <c r="A18" s="421" t="s">
        <v>215</v>
      </c>
      <c r="B18" s="466">
        <v>12</v>
      </c>
      <c r="C18" s="194">
        <v>43831</v>
      </c>
      <c r="D18" s="582">
        <v>4081000000</v>
      </c>
      <c r="E18" s="377" t="s">
        <v>0</v>
      </c>
      <c r="F18" s="287" t="s">
        <v>176</v>
      </c>
      <c r="G18" s="296"/>
      <c r="H18" s="578"/>
      <c r="I18" s="619"/>
      <c r="J18" s="236">
        <v>14937.99</v>
      </c>
    </row>
    <row r="19" spans="1:10" s="546" customFormat="1">
      <c r="A19" s="421" t="s">
        <v>215</v>
      </c>
      <c r="B19" s="466">
        <v>13</v>
      </c>
      <c r="C19" s="194">
        <v>43831</v>
      </c>
      <c r="D19" s="583" t="s">
        <v>163</v>
      </c>
      <c r="E19" s="377" t="s">
        <v>0</v>
      </c>
      <c r="F19" s="287" t="s">
        <v>18</v>
      </c>
      <c r="G19" s="296"/>
      <c r="H19" s="578"/>
      <c r="I19" s="324">
        <v>3.2</v>
      </c>
      <c r="J19" s="620"/>
    </row>
    <row r="20" spans="1:10" s="546" customFormat="1">
      <c r="A20" s="421" t="s">
        <v>215</v>
      </c>
      <c r="B20" s="466">
        <v>14</v>
      </c>
      <c r="C20" s="194">
        <v>43831</v>
      </c>
      <c r="D20" s="583" t="s">
        <v>177</v>
      </c>
      <c r="E20" s="377" t="s">
        <v>0</v>
      </c>
      <c r="F20" s="287" t="s">
        <v>178</v>
      </c>
      <c r="G20" s="296"/>
      <c r="H20" s="578"/>
      <c r="I20" s="619"/>
      <c r="J20" s="236">
        <v>145</v>
      </c>
    </row>
    <row r="21" spans="1:10" s="546" customFormat="1">
      <c r="A21" s="421" t="s">
        <v>215</v>
      </c>
      <c r="B21" s="466">
        <v>15</v>
      </c>
      <c r="C21" s="194">
        <v>43831</v>
      </c>
      <c r="D21" s="583" t="s">
        <v>284</v>
      </c>
      <c r="E21" s="377" t="s">
        <v>0</v>
      </c>
      <c r="F21" s="287" t="s">
        <v>492</v>
      </c>
      <c r="G21" s="296"/>
      <c r="H21" s="578"/>
      <c r="I21" s="619"/>
      <c r="J21" s="236">
        <v>184.33</v>
      </c>
    </row>
    <row r="22" spans="1:10" s="546" customFormat="1">
      <c r="A22" s="421" t="s">
        <v>215</v>
      </c>
      <c r="B22" s="466">
        <v>16</v>
      </c>
      <c r="C22" s="194">
        <v>43831</v>
      </c>
      <c r="D22" s="583" t="s">
        <v>179</v>
      </c>
      <c r="E22" s="377" t="s">
        <v>0</v>
      </c>
      <c r="F22" s="287" t="s">
        <v>180</v>
      </c>
      <c r="G22" s="296"/>
      <c r="H22" s="578"/>
      <c r="I22" s="619"/>
      <c r="J22" s="236">
        <v>9430</v>
      </c>
    </row>
    <row r="23" spans="1:10" s="546" customFormat="1">
      <c r="A23" s="421" t="s">
        <v>215</v>
      </c>
      <c r="B23" s="466">
        <v>17</v>
      </c>
      <c r="C23" s="194">
        <v>43831</v>
      </c>
      <c r="D23" s="583" t="s">
        <v>181</v>
      </c>
      <c r="E23" s="377" t="s">
        <v>0</v>
      </c>
      <c r="F23" s="287" t="s">
        <v>182</v>
      </c>
      <c r="G23" s="296"/>
      <c r="H23" s="578"/>
      <c r="I23" s="619"/>
      <c r="J23" s="236">
        <v>450</v>
      </c>
    </row>
    <row r="24" spans="1:10" s="546" customFormat="1">
      <c r="A24" s="421" t="s">
        <v>215</v>
      </c>
      <c r="B24" s="466">
        <v>18</v>
      </c>
      <c r="C24" s="194">
        <v>43831</v>
      </c>
      <c r="D24" s="582">
        <v>4455100000</v>
      </c>
      <c r="E24" s="377" t="s">
        <v>0</v>
      </c>
      <c r="F24" s="287" t="s">
        <v>183</v>
      </c>
      <c r="G24" s="296"/>
      <c r="H24" s="578"/>
      <c r="I24" s="619"/>
      <c r="J24" s="236">
        <v>5535</v>
      </c>
    </row>
    <row r="25" spans="1:10" s="546" customFormat="1">
      <c r="A25" s="421" t="s">
        <v>215</v>
      </c>
      <c r="B25" s="466">
        <v>19</v>
      </c>
      <c r="C25" s="194">
        <v>43831</v>
      </c>
      <c r="D25" s="582">
        <v>4456600000</v>
      </c>
      <c r="E25" s="377" t="s">
        <v>0</v>
      </c>
      <c r="F25" s="287" t="s">
        <v>184</v>
      </c>
      <c r="G25" s="296"/>
      <c r="H25" s="578"/>
      <c r="I25" s="324">
        <v>316.3</v>
      </c>
      <c r="J25" s="620"/>
    </row>
    <row r="26" spans="1:10" s="546" customFormat="1">
      <c r="A26" s="421" t="s">
        <v>215</v>
      </c>
      <c r="B26" s="466">
        <v>20</v>
      </c>
      <c r="C26" s="194">
        <v>43831</v>
      </c>
      <c r="D26" s="582">
        <v>4551010000</v>
      </c>
      <c r="E26" s="377" t="s">
        <v>0</v>
      </c>
      <c r="F26" s="287" t="s">
        <v>86</v>
      </c>
      <c r="G26" s="296"/>
      <c r="H26" s="578"/>
      <c r="I26" s="619"/>
      <c r="J26" s="236">
        <v>769187.59</v>
      </c>
    </row>
    <row r="27" spans="1:10" s="546" customFormat="1">
      <c r="A27" s="421" t="s">
        <v>215</v>
      </c>
      <c r="B27" s="466">
        <v>21</v>
      </c>
      <c r="C27" s="194">
        <v>43831</v>
      </c>
      <c r="D27" s="582">
        <v>4551020000</v>
      </c>
      <c r="E27" s="377" t="s">
        <v>0</v>
      </c>
      <c r="F27" s="287" t="s">
        <v>89</v>
      </c>
      <c r="G27" s="296"/>
      <c r="H27" s="578"/>
      <c r="I27" s="619"/>
      <c r="J27" s="236">
        <v>775499.57</v>
      </c>
    </row>
    <row r="28" spans="1:10" s="546" customFormat="1">
      <c r="A28" s="421" t="s">
        <v>215</v>
      </c>
      <c r="B28" s="466">
        <v>22</v>
      </c>
      <c r="C28" s="194">
        <v>43831</v>
      </c>
      <c r="D28" s="582">
        <v>4551030000</v>
      </c>
      <c r="E28" s="377" t="s">
        <v>0</v>
      </c>
      <c r="F28" s="287" t="s">
        <v>93</v>
      </c>
      <c r="G28" s="296"/>
      <c r="H28" s="578"/>
      <c r="I28" s="619"/>
      <c r="J28" s="236">
        <v>775499.57</v>
      </c>
    </row>
    <row r="29" spans="1:10" s="546" customFormat="1">
      <c r="A29" s="421" t="s">
        <v>215</v>
      </c>
      <c r="B29" s="466">
        <v>23</v>
      </c>
      <c r="C29" s="194">
        <v>43831</v>
      </c>
      <c r="D29" s="582">
        <v>4551040000</v>
      </c>
      <c r="E29" s="377" t="s">
        <v>0</v>
      </c>
      <c r="F29" s="287" t="s">
        <v>95</v>
      </c>
      <c r="G29" s="296"/>
      <c r="H29" s="578"/>
      <c r="I29" s="619"/>
      <c r="J29" s="236">
        <v>775499.57</v>
      </c>
    </row>
    <row r="30" spans="1:10" s="546" customFormat="1">
      <c r="A30" s="421" t="s">
        <v>215</v>
      </c>
      <c r="B30" s="466">
        <v>24</v>
      </c>
      <c r="C30" s="194">
        <v>43831</v>
      </c>
      <c r="D30" s="582">
        <v>4671100000</v>
      </c>
      <c r="E30" s="377" t="s">
        <v>0</v>
      </c>
      <c r="F30" s="287" t="s">
        <v>185</v>
      </c>
      <c r="G30" s="296"/>
      <c r="H30" s="578"/>
      <c r="I30" s="324">
        <v>14937.99</v>
      </c>
      <c r="J30" s="620"/>
    </row>
    <row r="31" spans="1:10" s="546" customFormat="1">
      <c r="A31" s="421" t="s">
        <v>215</v>
      </c>
      <c r="B31" s="466">
        <v>25</v>
      </c>
      <c r="C31" s="194">
        <v>43831</v>
      </c>
      <c r="D31" s="582">
        <v>4672100000</v>
      </c>
      <c r="E31" s="377" t="s">
        <v>0</v>
      </c>
      <c r="F31" s="287" t="s">
        <v>107</v>
      </c>
      <c r="G31" s="296"/>
      <c r="H31" s="578"/>
      <c r="I31" s="324">
        <v>2170</v>
      </c>
      <c r="J31" s="620"/>
    </row>
    <row r="32" spans="1:10" s="546" customFormat="1">
      <c r="A32" s="421" t="s">
        <v>215</v>
      </c>
      <c r="B32" s="466">
        <v>26</v>
      </c>
      <c r="C32" s="194">
        <v>43831</v>
      </c>
      <c r="D32" s="582">
        <v>5040000000</v>
      </c>
      <c r="E32" s="377" t="s">
        <v>0</v>
      </c>
      <c r="F32" s="287" t="s">
        <v>108</v>
      </c>
      <c r="G32" s="296"/>
      <c r="H32" s="578"/>
      <c r="I32" s="324">
        <v>238423.63</v>
      </c>
      <c r="J32" s="620"/>
    </row>
    <row r="33" spans="1:10" s="546" customFormat="1">
      <c r="A33" s="421" t="s">
        <v>215</v>
      </c>
      <c r="B33" s="466">
        <v>27</v>
      </c>
      <c r="C33" s="194">
        <v>43831</v>
      </c>
      <c r="D33" s="582">
        <v>5121000000</v>
      </c>
      <c r="E33" s="377" t="s">
        <v>0</v>
      </c>
      <c r="F33" s="287" t="s">
        <v>109</v>
      </c>
      <c r="G33" s="296"/>
      <c r="H33" s="578"/>
      <c r="I33" s="324">
        <v>85.01</v>
      </c>
      <c r="J33" s="620"/>
    </row>
    <row r="34" spans="1:10" s="546" customFormat="1">
      <c r="A34" s="421" t="s">
        <v>215</v>
      </c>
      <c r="B34" s="466">
        <v>28</v>
      </c>
      <c r="C34" s="194">
        <v>43831</v>
      </c>
      <c r="D34" s="582">
        <v>5122000000</v>
      </c>
      <c r="E34" s="377" t="s">
        <v>0</v>
      </c>
      <c r="F34" s="287" t="s">
        <v>493</v>
      </c>
      <c r="G34" s="296"/>
      <c r="H34" s="578"/>
      <c r="I34" s="324">
        <v>51240.46</v>
      </c>
      <c r="J34" s="620"/>
    </row>
    <row r="35" spans="1:10" s="546" customFormat="1">
      <c r="A35" s="421" t="s">
        <v>215</v>
      </c>
      <c r="B35" s="466">
        <v>29</v>
      </c>
      <c r="C35" s="621"/>
      <c r="D35" s="622"/>
      <c r="E35" s="623"/>
      <c r="F35" s="406" t="s">
        <v>691</v>
      </c>
      <c r="G35" s="407"/>
      <c r="H35" s="408"/>
      <c r="I35" s="584">
        <v>4207744.42</v>
      </c>
      <c r="J35" s="585">
        <v>4207744.42</v>
      </c>
    </row>
    <row r="36" spans="1:10" s="546" customFormat="1">
      <c r="B36" s="624"/>
      <c r="C36" s="625"/>
      <c r="D36" s="626"/>
      <c r="E36" s="627"/>
      <c r="F36" s="628"/>
      <c r="G36" s="629"/>
      <c r="H36" s="630"/>
      <c r="I36" s="456" t="s">
        <v>166</v>
      </c>
      <c r="J36" s="457" t="s">
        <v>166</v>
      </c>
    </row>
    <row r="37" spans="1:10" s="546" customFormat="1"/>
    <row r="38" spans="1:10" s="546" customFormat="1"/>
    <row r="39" spans="1:10" s="546" customFormat="1">
      <c r="A39" s="464"/>
      <c r="B39" s="481"/>
      <c r="C39" s="480" t="s">
        <v>1</v>
      </c>
      <c r="D39" s="428" t="s">
        <v>156</v>
      </c>
      <c r="E39" s="434" t="s">
        <v>2</v>
      </c>
      <c r="F39" s="434" t="s">
        <v>3</v>
      </c>
      <c r="G39" s="439"/>
      <c r="H39" s="439"/>
      <c r="I39" s="451" t="s">
        <v>157</v>
      </c>
      <c r="J39" s="451" t="s">
        <v>158</v>
      </c>
    </row>
    <row r="40" spans="1:10" s="546" customFormat="1">
      <c r="A40" s="464" t="s">
        <v>216</v>
      </c>
      <c r="B40" s="465">
        <v>1</v>
      </c>
      <c r="C40" s="463">
        <v>43833</v>
      </c>
      <c r="D40" s="613">
        <v>6270000000</v>
      </c>
      <c r="E40" s="440" t="s">
        <v>13</v>
      </c>
      <c r="F40" s="440" t="s">
        <v>692</v>
      </c>
      <c r="G40" s="441"/>
      <c r="H40" s="441"/>
      <c r="I40" s="452">
        <v>14.4</v>
      </c>
      <c r="J40" s="609"/>
    </row>
    <row r="41" spans="1:10" s="546" customFormat="1">
      <c r="A41" s="464" t="s">
        <v>216</v>
      </c>
      <c r="B41" s="466">
        <v>2</v>
      </c>
      <c r="C41" s="460">
        <v>43833</v>
      </c>
      <c r="D41" s="615">
        <v>4456600000</v>
      </c>
      <c r="E41" s="443" t="s">
        <v>13</v>
      </c>
      <c r="F41" s="443" t="s">
        <v>692</v>
      </c>
      <c r="G41" s="444"/>
      <c r="H41" s="444"/>
      <c r="I41" s="453">
        <v>2.88</v>
      </c>
      <c r="J41" s="610"/>
    </row>
    <row r="42" spans="1:10" s="546" customFormat="1">
      <c r="A42" s="464" t="s">
        <v>216</v>
      </c>
      <c r="B42" s="466">
        <v>3</v>
      </c>
      <c r="C42" s="460">
        <v>43833</v>
      </c>
      <c r="D42" s="615">
        <v>5121000000</v>
      </c>
      <c r="E42" s="443" t="s">
        <v>13</v>
      </c>
      <c r="F42" s="443" t="s">
        <v>693</v>
      </c>
      <c r="G42" s="444"/>
      <c r="H42" s="444"/>
      <c r="I42" s="608"/>
      <c r="J42" s="495">
        <v>17.28</v>
      </c>
    </row>
    <row r="43" spans="1:10" s="546" customFormat="1">
      <c r="A43" s="464" t="s">
        <v>216</v>
      </c>
      <c r="B43" s="466">
        <v>4</v>
      </c>
      <c r="C43" s="631"/>
      <c r="D43" s="606"/>
      <c r="E43" s="605"/>
      <c r="F43" s="449" t="s">
        <v>208</v>
      </c>
      <c r="G43" s="450"/>
      <c r="H43" s="450"/>
      <c r="I43" s="455">
        <v>17.28</v>
      </c>
      <c r="J43" s="541">
        <v>17.28</v>
      </c>
    </row>
    <row r="44" spans="1:10" s="546" customFormat="1">
      <c r="B44" s="467"/>
      <c r="C44" s="632"/>
      <c r="D44" s="633"/>
      <c r="E44" s="634"/>
      <c r="F44" s="635"/>
      <c r="G44" s="636"/>
      <c r="H44" s="636"/>
      <c r="I44" s="458" t="s">
        <v>166</v>
      </c>
      <c r="J44" s="458" t="s">
        <v>166</v>
      </c>
    </row>
    <row r="45" spans="1:10" s="546" customFormat="1"/>
    <row r="46" spans="1:10" s="546" customFormat="1"/>
    <row r="47" spans="1:10" s="546" customFormat="1">
      <c r="A47" s="464"/>
      <c r="B47" s="481"/>
      <c r="C47" s="427" t="s">
        <v>1</v>
      </c>
      <c r="D47" s="428" t="s">
        <v>156</v>
      </c>
      <c r="E47" s="434" t="s">
        <v>2</v>
      </c>
      <c r="F47" s="434" t="s">
        <v>3</v>
      </c>
      <c r="G47" s="439"/>
      <c r="H47" s="439"/>
      <c r="I47" s="451" t="s">
        <v>157</v>
      </c>
      <c r="J47" s="451" t="s">
        <v>158</v>
      </c>
    </row>
    <row r="48" spans="1:10" s="546" customFormat="1">
      <c r="A48" s="464" t="s">
        <v>216</v>
      </c>
      <c r="B48" s="465">
        <v>1</v>
      </c>
      <c r="C48" s="463">
        <v>43865</v>
      </c>
      <c r="D48" s="613">
        <v>6270000000</v>
      </c>
      <c r="E48" s="440" t="s">
        <v>13</v>
      </c>
      <c r="F48" s="469" t="s">
        <v>692</v>
      </c>
      <c r="G48" s="470"/>
      <c r="H48" s="470"/>
      <c r="I48" s="489">
        <v>14.4</v>
      </c>
      <c r="J48" s="637"/>
    </row>
    <row r="49" spans="1:10" s="546" customFormat="1">
      <c r="A49" s="464" t="s">
        <v>216</v>
      </c>
      <c r="B49" s="466">
        <v>2</v>
      </c>
      <c r="C49" s="460">
        <v>43865</v>
      </c>
      <c r="D49" s="615">
        <v>4456600000</v>
      </c>
      <c r="E49" s="443" t="s">
        <v>13</v>
      </c>
      <c r="F49" s="472" t="s">
        <v>692</v>
      </c>
      <c r="G49" s="473"/>
      <c r="H49" s="473"/>
      <c r="I49" s="493">
        <v>2.88</v>
      </c>
      <c r="J49" s="638"/>
    </row>
    <row r="50" spans="1:10" s="546" customFormat="1">
      <c r="A50" s="464" t="s">
        <v>216</v>
      </c>
      <c r="B50" s="466">
        <v>3</v>
      </c>
      <c r="C50" s="460">
        <v>43865</v>
      </c>
      <c r="D50" s="615">
        <v>5121000000</v>
      </c>
      <c r="E50" s="443" t="s">
        <v>13</v>
      </c>
      <c r="F50" s="472" t="s">
        <v>694</v>
      </c>
      <c r="G50" s="473"/>
      <c r="H50" s="473"/>
      <c r="I50" s="639"/>
      <c r="J50" s="640">
        <v>17.28</v>
      </c>
    </row>
    <row r="51" spans="1:10" s="546" customFormat="1">
      <c r="A51" s="464" t="s">
        <v>216</v>
      </c>
      <c r="B51" s="466">
        <v>4</v>
      </c>
      <c r="C51" s="631"/>
      <c r="D51" s="606"/>
      <c r="E51" s="605"/>
      <c r="F51" s="449" t="s">
        <v>208</v>
      </c>
      <c r="G51" s="450"/>
      <c r="H51" s="450"/>
      <c r="I51" s="492">
        <v>17.28</v>
      </c>
      <c r="J51" s="590">
        <v>17.28</v>
      </c>
    </row>
    <row r="52" spans="1:10" s="546" customFormat="1">
      <c r="A52" s="464"/>
      <c r="B52" s="467"/>
      <c r="C52" s="632"/>
      <c r="D52" s="633"/>
      <c r="E52" s="634"/>
      <c r="F52" s="635"/>
      <c r="G52" s="636"/>
      <c r="H52" s="636"/>
      <c r="I52" s="458" t="s">
        <v>166</v>
      </c>
      <c r="J52" s="458" t="s">
        <v>166</v>
      </c>
    </row>
    <row r="53" spans="1:10" s="546" customFormat="1">
      <c r="B53" s="468"/>
    </row>
    <row r="54" spans="1:10" s="546" customFormat="1"/>
    <row r="55" spans="1:10" s="546" customFormat="1">
      <c r="A55" s="464"/>
      <c r="B55" s="481"/>
      <c r="C55" s="427" t="s">
        <v>1</v>
      </c>
      <c r="D55" s="428" t="s">
        <v>156</v>
      </c>
      <c r="E55" s="434" t="s">
        <v>2</v>
      </c>
      <c r="F55" s="434" t="s">
        <v>3</v>
      </c>
      <c r="G55" s="439"/>
      <c r="H55" s="439"/>
      <c r="I55" s="451" t="s">
        <v>157</v>
      </c>
      <c r="J55" s="451" t="s">
        <v>158</v>
      </c>
    </row>
    <row r="56" spans="1:10" s="546" customFormat="1">
      <c r="A56" s="464" t="s">
        <v>216</v>
      </c>
      <c r="B56" s="465">
        <v>1</v>
      </c>
      <c r="C56" s="463">
        <v>43893</v>
      </c>
      <c r="D56" s="613">
        <v>6270000000</v>
      </c>
      <c r="E56" s="429">
        <v>540</v>
      </c>
      <c r="F56" s="440" t="s">
        <v>695</v>
      </c>
      <c r="G56" s="441"/>
      <c r="H56" s="441"/>
      <c r="I56" s="452">
        <v>14.4</v>
      </c>
      <c r="J56" s="607"/>
    </row>
    <row r="57" spans="1:10" s="546" customFormat="1">
      <c r="A57" s="464" t="s">
        <v>216</v>
      </c>
      <c r="B57" s="466">
        <v>2</v>
      </c>
      <c r="C57" s="460">
        <v>43893</v>
      </c>
      <c r="D57" s="615">
        <v>4456600000</v>
      </c>
      <c r="E57" s="430">
        <v>540</v>
      </c>
      <c r="F57" s="443" t="s">
        <v>695</v>
      </c>
      <c r="G57" s="444"/>
      <c r="H57" s="444"/>
      <c r="I57" s="453">
        <v>2.88</v>
      </c>
      <c r="J57" s="608"/>
    </row>
    <row r="58" spans="1:10" s="546" customFormat="1">
      <c r="A58" s="464" t="s">
        <v>216</v>
      </c>
      <c r="B58" s="466">
        <v>3</v>
      </c>
      <c r="C58" s="460">
        <v>43893</v>
      </c>
      <c r="D58" s="615">
        <v>5121000000</v>
      </c>
      <c r="E58" s="430">
        <v>1</v>
      </c>
      <c r="F58" s="443" t="s">
        <v>111</v>
      </c>
      <c r="G58" s="444"/>
      <c r="H58" s="444"/>
      <c r="I58" s="608"/>
      <c r="J58" s="453">
        <v>17.28</v>
      </c>
    </row>
    <row r="59" spans="1:10" s="546" customFormat="1">
      <c r="A59" s="464" t="s">
        <v>216</v>
      </c>
      <c r="B59" s="466">
        <v>4</v>
      </c>
      <c r="C59" s="631"/>
      <c r="D59" s="606"/>
      <c r="E59" s="605"/>
      <c r="F59" s="449" t="s">
        <v>208</v>
      </c>
      <c r="G59" s="450"/>
      <c r="H59" s="450"/>
      <c r="I59" s="455">
        <v>17.28</v>
      </c>
      <c r="J59" s="455">
        <v>17.28</v>
      </c>
    </row>
    <row r="60" spans="1:10" s="546" customFormat="1">
      <c r="A60" s="464"/>
      <c r="B60" s="467"/>
      <c r="C60" s="632"/>
      <c r="D60" s="633"/>
      <c r="E60" s="634"/>
      <c r="F60" s="635"/>
      <c r="G60" s="636"/>
      <c r="H60" s="636"/>
      <c r="I60" s="458" t="s">
        <v>166</v>
      </c>
      <c r="J60" s="458" t="s">
        <v>166</v>
      </c>
    </row>
    <row r="61" spans="1:10" s="546" customFormat="1"/>
    <row r="62" spans="1:10" s="546" customFormat="1"/>
    <row r="63" spans="1:10" s="546" customFormat="1">
      <c r="A63" s="464"/>
      <c r="B63" s="481"/>
      <c r="C63" s="427" t="s">
        <v>1</v>
      </c>
      <c r="D63" s="428" t="s">
        <v>156</v>
      </c>
      <c r="E63" s="434" t="s">
        <v>2</v>
      </c>
      <c r="F63" s="434" t="s">
        <v>3</v>
      </c>
      <c r="G63" s="439"/>
      <c r="H63" s="439"/>
      <c r="I63" s="451" t="s">
        <v>157</v>
      </c>
      <c r="J63" s="451" t="s">
        <v>158</v>
      </c>
    </row>
    <row r="64" spans="1:10" s="546" customFormat="1">
      <c r="A64" s="464" t="s">
        <v>216</v>
      </c>
      <c r="B64" s="465">
        <v>1</v>
      </c>
      <c r="C64" s="463">
        <v>43923</v>
      </c>
      <c r="D64" s="613">
        <v>6270000000</v>
      </c>
      <c r="E64" s="440" t="s">
        <v>13</v>
      </c>
      <c r="F64" s="440" t="s">
        <v>696</v>
      </c>
      <c r="G64" s="441"/>
      <c r="H64" s="441"/>
      <c r="I64" s="452">
        <v>14.4</v>
      </c>
      <c r="J64" s="609"/>
    </row>
    <row r="65" spans="1:10" s="546" customFormat="1">
      <c r="A65" s="464" t="s">
        <v>216</v>
      </c>
      <c r="B65" s="466">
        <v>2</v>
      </c>
      <c r="C65" s="460">
        <v>43923</v>
      </c>
      <c r="D65" s="615">
        <v>4456600000</v>
      </c>
      <c r="E65" s="443" t="s">
        <v>13</v>
      </c>
      <c r="F65" s="588" t="s">
        <v>696</v>
      </c>
      <c r="G65" s="589"/>
      <c r="H65" s="589"/>
      <c r="I65" s="453">
        <v>2.88</v>
      </c>
      <c r="J65" s="610"/>
    </row>
    <row r="66" spans="1:10" s="546" customFormat="1">
      <c r="A66" s="464" t="s">
        <v>216</v>
      </c>
      <c r="B66" s="466">
        <v>3</v>
      </c>
      <c r="C66" s="460">
        <v>43927</v>
      </c>
      <c r="D66" s="615">
        <v>5800000000</v>
      </c>
      <c r="E66" s="443" t="s">
        <v>13</v>
      </c>
      <c r="F66" s="588" t="s">
        <v>697</v>
      </c>
      <c r="G66" s="589"/>
      <c r="H66" s="589"/>
      <c r="I66" s="608"/>
      <c r="J66" s="495">
        <v>150</v>
      </c>
    </row>
    <row r="67" spans="1:10" s="546" customFormat="1">
      <c r="A67" s="464" t="s">
        <v>216</v>
      </c>
      <c r="B67" s="466">
        <v>4</v>
      </c>
      <c r="C67" s="460">
        <v>43927</v>
      </c>
      <c r="D67" s="615">
        <v>5121000000</v>
      </c>
      <c r="E67" s="443" t="s">
        <v>13</v>
      </c>
      <c r="F67" s="588" t="s">
        <v>698</v>
      </c>
      <c r="G67" s="589"/>
      <c r="H67" s="589"/>
      <c r="I67" s="453">
        <v>150</v>
      </c>
      <c r="J67" s="610"/>
    </row>
    <row r="68" spans="1:10" s="546" customFormat="1">
      <c r="A68" s="464" t="s">
        <v>216</v>
      </c>
      <c r="B68" s="466">
        <v>5</v>
      </c>
      <c r="C68" s="460">
        <v>43927</v>
      </c>
      <c r="D68" s="615">
        <v>5121000000</v>
      </c>
      <c r="E68" s="443" t="s">
        <v>13</v>
      </c>
      <c r="F68" s="588" t="s">
        <v>698</v>
      </c>
      <c r="G68" s="589"/>
      <c r="H68" s="589"/>
      <c r="I68" s="608"/>
      <c r="J68" s="495">
        <v>17.28</v>
      </c>
    </row>
    <row r="69" spans="1:10" s="546" customFormat="1">
      <c r="A69" s="464" t="s">
        <v>216</v>
      </c>
      <c r="B69" s="466">
        <v>6</v>
      </c>
      <c r="C69" s="631"/>
      <c r="D69" s="606"/>
      <c r="E69" s="605"/>
      <c r="F69" s="449" t="s">
        <v>205</v>
      </c>
      <c r="G69" s="450"/>
      <c r="H69" s="450"/>
      <c r="I69" s="455">
        <v>167.28</v>
      </c>
      <c r="J69" s="541">
        <v>167.28</v>
      </c>
    </row>
    <row r="70" spans="1:10" s="546" customFormat="1">
      <c r="A70" s="464"/>
      <c r="B70" s="467"/>
      <c r="C70" s="632"/>
      <c r="D70" s="633"/>
      <c r="E70" s="634"/>
      <c r="F70" s="635"/>
      <c r="G70" s="636"/>
      <c r="H70" s="636"/>
      <c r="I70" s="458" t="s">
        <v>166</v>
      </c>
      <c r="J70" s="458" t="s">
        <v>166</v>
      </c>
    </row>
    <row r="71" spans="1:10" s="546" customFormat="1"/>
    <row r="72" spans="1:10" s="546" customFormat="1"/>
    <row r="73" spans="1:10" s="546" customFormat="1">
      <c r="A73" s="464"/>
      <c r="B73" s="481"/>
      <c r="C73" s="427" t="s">
        <v>1</v>
      </c>
      <c r="D73" s="428" t="s">
        <v>156</v>
      </c>
      <c r="E73" s="434" t="s">
        <v>2</v>
      </c>
      <c r="F73" s="434" t="s">
        <v>3</v>
      </c>
      <c r="G73" s="439"/>
      <c r="H73" s="439"/>
      <c r="I73" s="451" t="s">
        <v>157</v>
      </c>
      <c r="J73" s="451" t="s">
        <v>158</v>
      </c>
    </row>
    <row r="74" spans="1:10" s="546" customFormat="1">
      <c r="A74" s="464" t="s">
        <v>216</v>
      </c>
      <c r="B74" s="465">
        <v>1</v>
      </c>
      <c r="C74" s="463">
        <v>43956</v>
      </c>
      <c r="D74" s="613">
        <v>6270000000</v>
      </c>
      <c r="E74" s="440" t="s">
        <v>13</v>
      </c>
      <c r="F74" s="440" t="s">
        <v>699</v>
      </c>
      <c r="G74" s="441"/>
      <c r="H74" s="441"/>
      <c r="I74" s="452">
        <v>14.4</v>
      </c>
      <c r="J74" s="607"/>
    </row>
    <row r="75" spans="1:10" s="546" customFormat="1">
      <c r="A75" s="464" t="s">
        <v>216</v>
      </c>
      <c r="B75" s="466">
        <v>2</v>
      </c>
      <c r="C75" s="460">
        <v>43956</v>
      </c>
      <c r="D75" s="615">
        <v>4456600000</v>
      </c>
      <c r="E75" s="443" t="s">
        <v>13</v>
      </c>
      <c r="F75" s="443" t="s">
        <v>699</v>
      </c>
      <c r="G75" s="444"/>
      <c r="H75" s="444"/>
      <c r="I75" s="453">
        <v>2.88</v>
      </c>
      <c r="J75" s="608"/>
    </row>
    <row r="76" spans="1:10" s="546" customFormat="1">
      <c r="A76" s="464" t="s">
        <v>216</v>
      </c>
      <c r="B76" s="466">
        <v>3</v>
      </c>
      <c r="C76" s="460">
        <v>43956</v>
      </c>
      <c r="D76" s="615">
        <v>5121000000</v>
      </c>
      <c r="E76" s="443" t="s">
        <v>13</v>
      </c>
      <c r="F76" s="443" t="s">
        <v>700</v>
      </c>
      <c r="G76" s="444"/>
      <c r="H76" s="444"/>
      <c r="I76" s="608"/>
      <c r="J76" s="453">
        <v>17.28</v>
      </c>
    </row>
    <row r="77" spans="1:10" s="546" customFormat="1">
      <c r="A77" s="464" t="s">
        <v>216</v>
      </c>
      <c r="B77" s="466">
        <v>4</v>
      </c>
      <c r="C77" s="631"/>
      <c r="D77" s="606"/>
      <c r="E77" s="605"/>
      <c r="F77" s="449" t="s">
        <v>208</v>
      </c>
      <c r="G77" s="450"/>
      <c r="H77" s="450"/>
      <c r="I77" s="455">
        <v>17.28</v>
      </c>
      <c r="J77" s="455">
        <v>17.28</v>
      </c>
    </row>
    <row r="78" spans="1:10" s="546" customFormat="1">
      <c r="A78" s="464"/>
      <c r="B78" s="467"/>
      <c r="C78" s="632"/>
      <c r="D78" s="633"/>
      <c r="E78" s="634"/>
      <c r="F78" s="635"/>
      <c r="G78" s="636"/>
      <c r="H78" s="636"/>
      <c r="I78" s="458" t="s">
        <v>166</v>
      </c>
      <c r="J78" s="458" t="s">
        <v>166</v>
      </c>
    </row>
    <row r="79" spans="1:10" s="546" customFormat="1"/>
    <row r="80" spans="1:10" s="546" customFormat="1"/>
    <row r="81" spans="1:10" s="546" customFormat="1">
      <c r="A81" s="464"/>
      <c r="B81" s="481"/>
      <c r="C81" s="427" t="s">
        <v>1</v>
      </c>
      <c r="D81" s="428" t="s">
        <v>156</v>
      </c>
      <c r="E81" s="434" t="s">
        <v>2</v>
      </c>
      <c r="F81" s="434" t="s">
        <v>3</v>
      </c>
      <c r="G81" s="439"/>
      <c r="H81" s="439"/>
      <c r="I81" s="451" t="s">
        <v>157</v>
      </c>
      <c r="J81" s="451" t="s">
        <v>158</v>
      </c>
    </row>
    <row r="82" spans="1:10" s="546" customFormat="1">
      <c r="A82" s="464" t="s">
        <v>216</v>
      </c>
      <c r="B82" s="465">
        <v>1</v>
      </c>
      <c r="C82" s="463">
        <v>43985</v>
      </c>
      <c r="D82" s="613">
        <v>6270000000</v>
      </c>
      <c r="E82" s="440" t="s">
        <v>13</v>
      </c>
      <c r="F82" s="440" t="s">
        <v>699</v>
      </c>
      <c r="G82" s="441"/>
      <c r="H82" s="441"/>
      <c r="I82" s="452">
        <v>14.4</v>
      </c>
      <c r="J82" s="607"/>
    </row>
    <row r="83" spans="1:10" s="546" customFormat="1">
      <c r="A83" s="464" t="s">
        <v>216</v>
      </c>
      <c r="B83" s="466">
        <v>2</v>
      </c>
      <c r="C83" s="460">
        <v>43985</v>
      </c>
      <c r="D83" s="615">
        <v>4456600000</v>
      </c>
      <c r="E83" s="443" t="s">
        <v>13</v>
      </c>
      <c r="F83" s="443" t="s">
        <v>699</v>
      </c>
      <c r="G83" s="444"/>
      <c r="H83" s="444"/>
      <c r="I83" s="453">
        <v>2.88</v>
      </c>
      <c r="J83" s="608"/>
    </row>
    <row r="84" spans="1:10" s="546" customFormat="1">
      <c r="A84" s="464" t="s">
        <v>216</v>
      </c>
      <c r="B84" s="466">
        <v>3</v>
      </c>
      <c r="C84" s="460">
        <v>43985</v>
      </c>
      <c r="D84" s="615">
        <v>5121000000</v>
      </c>
      <c r="E84" s="443" t="s">
        <v>13</v>
      </c>
      <c r="F84" s="443" t="s">
        <v>701</v>
      </c>
      <c r="G84" s="444"/>
      <c r="H84" s="444"/>
      <c r="I84" s="608"/>
      <c r="J84" s="453">
        <v>17.28</v>
      </c>
    </row>
    <row r="85" spans="1:10" s="546" customFormat="1">
      <c r="A85" s="464" t="s">
        <v>216</v>
      </c>
      <c r="B85" s="466">
        <v>4</v>
      </c>
      <c r="C85" s="631"/>
      <c r="D85" s="606"/>
      <c r="E85" s="605"/>
      <c r="F85" s="449" t="s">
        <v>208</v>
      </c>
      <c r="G85" s="450"/>
      <c r="H85" s="450"/>
      <c r="I85" s="455">
        <v>17.28</v>
      </c>
      <c r="J85" s="455">
        <v>17.28</v>
      </c>
    </row>
    <row r="86" spans="1:10" s="546" customFormat="1">
      <c r="A86" s="464"/>
      <c r="B86" s="467"/>
      <c r="C86" s="632"/>
      <c r="D86" s="633"/>
      <c r="E86" s="634"/>
      <c r="F86" s="635"/>
      <c r="G86" s="636"/>
      <c r="H86" s="636"/>
      <c r="I86" s="458" t="s">
        <v>166</v>
      </c>
      <c r="J86" s="458" t="s">
        <v>166</v>
      </c>
    </row>
    <row r="87" spans="1:10" s="546" customFormat="1"/>
    <row r="88" spans="1:10" s="546" customFormat="1"/>
    <row r="89" spans="1:10" s="546" customFormat="1">
      <c r="A89" s="464"/>
      <c r="B89" s="481"/>
      <c r="C89" s="427" t="s">
        <v>1</v>
      </c>
      <c r="D89" s="428" t="s">
        <v>156</v>
      </c>
      <c r="E89" s="434" t="s">
        <v>2</v>
      </c>
      <c r="F89" s="434" t="s">
        <v>3</v>
      </c>
      <c r="G89" s="439"/>
      <c r="H89" s="439"/>
      <c r="I89" s="451" t="s">
        <v>157</v>
      </c>
      <c r="J89" s="451" t="s">
        <v>158</v>
      </c>
    </row>
    <row r="90" spans="1:10" s="546" customFormat="1">
      <c r="A90" s="464" t="s">
        <v>216</v>
      </c>
      <c r="B90" s="465">
        <v>1</v>
      </c>
      <c r="C90" s="463">
        <v>44014</v>
      </c>
      <c r="D90" s="613">
        <v>6270000000</v>
      </c>
      <c r="E90" s="429">
        <v>545</v>
      </c>
      <c r="F90" s="469" t="s">
        <v>702</v>
      </c>
      <c r="G90" s="470"/>
      <c r="H90" s="470"/>
      <c r="I90" s="452">
        <v>14.4</v>
      </c>
      <c r="J90" s="607"/>
    </row>
    <row r="91" spans="1:10" s="546" customFormat="1">
      <c r="A91" s="464" t="s">
        <v>216</v>
      </c>
      <c r="B91" s="466">
        <v>2</v>
      </c>
      <c r="C91" s="460">
        <v>44014</v>
      </c>
      <c r="D91" s="615">
        <v>4456600000</v>
      </c>
      <c r="E91" s="430">
        <v>545</v>
      </c>
      <c r="F91" s="472" t="s">
        <v>702</v>
      </c>
      <c r="G91" s="473"/>
      <c r="H91" s="473"/>
      <c r="I91" s="453">
        <v>2.88</v>
      </c>
      <c r="J91" s="608"/>
    </row>
    <row r="92" spans="1:10" s="546" customFormat="1">
      <c r="A92" s="464" t="s">
        <v>216</v>
      </c>
      <c r="B92" s="466">
        <v>3</v>
      </c>
      <c r="C92" s="460">
        <v>44014</v>
      </c>
      <c r="D92" s="615">
        <v>5121000000</v>
      </c>
      <c r="E92" s="430">
        <v>1</v>
      </c>
      <c r="F92" s="472" t="s">
        <v>111</v>
      </c>
      <c r="G92" s="473"/>
      <c r="H92" s="473"/>
      <c r="I92" s="608"/>
      <c r="J92" s="453">
        <v>17.28</v>
      </c>
    </row>
    <row r="93" spans="1:10" s="546" customFormat="1">
      <c r="A93" s="464" t="s">
        <v>216</v>
      </c>
      <c r="B93" s="466">
        <v>4</v>
      </c>
      <c r="C93" s="631"/>
      <c r="D93" s="606"/>
      <c r="E93" s="605"/>
      <c r="F93" s="449" t="s">
        <v>208</v>
      </c>
      <c r="G93" s="450"/>
      <c r="H93" s="450"/>
      <c r="I93" s="455">
        <v>17.28</v>
      </c>
      <c r="J93" s="455">
        <v>17.28</v>
      </c>
    </row>
    <row r="94" spans="1:10" s="546" customFormat="1">
      <c r="A94" s="464"/>
      <c r="B94" s="467"/>
      <c r="C94" s="632"/>
      <c r="D94" s="633"/>
      <c r="E94" s="634"/>
      <c r="F94" s="635"/>
      <c r="G94" s="636"/>
      <c r="H94" s="636"/>
      <c r="I94" s="458" t="s">
        <v>166</v>
      </c>
      <c r="J94" s="458" t="s">
        <v>166</v>
      </c>
    </row>
    <row r="95" spans="1:10" s="546" customFormat="1"/>
    <row r="96" spans="1:10" s="546" customFormat="1"/>
    <row r="97" spans="1:10" s="546" customFormat="1">
      <c r="A97" s="464"/>
      <c r="B97" s="481"/>
      <c r="C97" s="427" t="s">
        <v>1</v>
      </c>
      <c r="D97" s="428" t="s">
        <v>156</v>
      </c>
      <c r="E97" s="434" t="s">
        <v>2</v>
      </c>
      <c r="F97" s="434" t="s">
        <v>3</v>
      </c>
      <c r="G97" s="439"/>
      <c r="H97" s="439"/>
      <c r="I97" s="451" t="s">
        <v>157</v>
      </c>
      <c r="J97" s="451" t="s">
        <v>158</v>
      </c>
    </row>
    <row r="98" spans="1:10" s="546" customFormat="1">
      <c r="A98" s="464" t="s">
        <v>216</v>
      </c>
      <c r="B98" s="465">
        <v>1</v>
      </c>
      <c r="C98" s="463">
        <v>44046</v>
      </c>
      <c r="D98" s="613">
        <v>6270000000</v>
      </c>
      <c r="E98" s="429">
        <v>531</v>
      </c>
      <c r="F98" s="440" t="s">
        <v>703</v>
      </c>
      <c r="G98" s="441"/>
      <c r="H98" s="441"/>
      <c r="I98" s="452">
        <v>15</v>
      </c>
      <c r="J98" s="609"/>
    </row>
    <row r="99" spans="1:10" s="546" customFormat="1">
      <c r="A99" s="464" t="s">
        <v>216</v>
      </c>
      <c r="B99" s="466">
        <v>2</v>
      </c>
      <c r="C99" s="460">
        <v>44047</v>
      </c>
      <c r="D99" s="615">
        <v>6270000000</v>
      </c>
      <c r="E99" s="430">
        <v>8</v>
      </c>
      <c r="F99" s="443" t="s">
        <v>696</v>
      </c>
      <c r="G99" s="444"/>
      <c r="H99" s="444"/>
      <c r="I99" s="453">
        <v>14.4</v>
      </c>
      <c r="J99" s="610"/>
    </row>
    <row r="100" spans="1:10" s="546" customFormat="1">
      <c r="A100" s="464" t="s">
        <v>216</v>
      </c>
      <c r="B100" s="466">
        <v>3</v>
      </c>
      <c r="C100" s="460">
        <v>44047</v>
      </c>
      <c r="D100" s="615">
        <v>4456600000</v>
      </c>
      <c r="E100" s="430">
        <v>532</v>
      </c>
      <c r="F100" s="443" t="s">
        <v>696</v>
      </c>
      <c r="G100" s="444"/>
      <c r="H100" s="444"/>
      <c r="I100" s="453">
        <v>2.88</v>
      </c>
      <c r="J100" s="610"/>
    </row>
    <row r="101" spans="1:10" s="546" customFormat="1">
      <c r="A101" s="464" t="s">
        <v>216</v>
      </c>
      <c r="B101" s="466">
        <v>4</v>
      </c>
      <c r="C101" s="460">
        <v>44047</v>
      </c>
      <c r="D101" s="615">
        <v>5121000000</v>
      </c>
      <c r="E101" s="430">
        <v>532</v>
      </c>
      <c r="F101" s="443" t="s">
        <v>704</v>
      </c>
      <c r="G101" s="444"/>
      <c r="H101" s="444"/>
      <c r="I101" s="641"/>
      <c r="J101" s="495">
        <v>32.28</v>
      </c>
    </row>
    <row r="102" spans="1:10" s="546" customFormat="1">
      <c r="A102" s="464" t="s">
        <v>216</v>
      </c>
      <c r="B102" s="466">
        <v>5</v>
      </c>
      <c r="C102" s="631"/>
      <c r="D102" s="606"/>
      <c r="E102" s="605"/>
      <c r="F102" s="449" t="s">
        <v>203</v>
      </c>
      <c r="G102" s="450"/>
      <c r="H102" s="450"/>
      <c r="I102" s="455">
        <v>32.28</v>
      </c>
      <c r="J102" s="541">
        <v>32.28</v>
      </c>
    </row>
    <row r="103" spans="1:10" s="546" customFormat="1">
      <c r="A103" s="464"/>
      <c r="B103" s="467"/>
      <c r="C103" s="632"/>
      <c r="D103" s="633"/>
      <c r="E103" s="634"/>
      <c r="F103" s="635"/>
      <c r="G103" s="636"/>
      <c r="H103" s="636"/>
      <c r="I103" s="458" t="s">
        <v>166</v>
      </c>
      <c r="J103" s="458" t="s">
        <v>166</v>
      </c>
    </row>
    <row r="104" spans="1:10" s="546" customFormat="1"/>
    <row r="105" spans="1:10" s="546" customFormat="1"/>
    <row r="106" spans="1:10" s="546" customFormat="1">
      <c r="A106" s="464"/>
      <c r="B106" s="481"/>
      <c r="C106" s="427" t="s">
        <v>1</v>
      </c>
      <c r="D106" s="428" t="s">
        <v>156</v>
      </c>
      <c r="E106" s="434" t="s">
        <v>2</v>
      </c>
      <c r="F106" s="434" t="s">
        <v>3</v>
      </c>
      <c r="G106" s="439"/>
      <c r="H106" s="439"/>
      <c r="I106" s="451" t="s">
        <v>157</v>
      </c>
      <c r="J106" s="451" t="s">
        <v>158</v>
      </c>
    </row>
    <row r="107" spans="1:10" s="546" customFormat="1">
      <c r="A107" s="464" t="s">
        <v>216</v>
      </c>
      <c r="B107" s="465">
        <v>1</v>
      </c>
      <c r="C107" s="463">
        <v>44076</v>
      </c>
      <c r="D107" s="613">
        <v>6270000000</v>
      </c>
      <c r="E107" s="429">
        <v>548</v>
      </c>
      <c r="F107" s="440" t="s">
        <v>705</v>
      </c>
      <c r="G107" s="441"/>
      <c r="H107" s="441"/>
      <c r="I107" s="452">
        <v>14.4</v>
      </c>
      <c r="J107" s="607"/>
    </row>
    <row r="108" spans="1:10" s="546" customFormat="1">
      <c r="A108" s="464" t="s">
        <v>216</v>
      </c>
      <c r="B108" s="466">
        <v>2</v>
      </c>
      <c r="C108" s="460">
        <v>44076</v>
      </c>
      <c r="D108" s="615">
        <v>4456600000</v>
      </c>
      <c r="E108" s="430">
        <v>548</v>
      </c>
      <c r="F108" s="443" t="s">
        <v>705</v>
      </c>
      <c r="G108" s="444"/>
      <c r="H108" s="444"/>
      <c r="I108" s="453">
        <v>2.88</v>
      </c>
      <c r="J108" s="608"/>
    </row>
    <row r="109" spans="1:10" s="546" customFormat="1">
      <c r="A109" s="464" t="s">
        <v>216</v>
      </c>
      <c r="B109" s="466">
        <v>3</v>
      </c>
      <c r="C109" s="460">
        <v>44076</v>
      </c>
      <c r="D109" s="615">
        <v>5121000000</v>
      </c>
      <c r="E109" s="430">
        <v>548</v>
      </c>
      <c r="F109" s="443" t="s">
        <v>111</v>
      </c>
      <c r="G109" s="444"/>
      <c r="H109" s="444"/>
      <c r="I109" s="608"/>
      <c r="J109" s="453">
        <v>17.28</v>
      </c>
    </row>
    <row r="110" spans="1:10" s="546" customFormat="1">
      <c r="A110" s="464" t="s">
        <v>216</v>
      </c>
      <c r="B110" s="466">
        <v>4</v>
      </c>
      <c r="C110" s="631"/>
      <c r="D110" s="606"/>
      <c r="E110" s="605"/>
      <c r="F110" s="449" t="s">
        <v>208</v>
      </c>
      <c r="G110" s="450"/>
      <c r="H110" s="450"/>
      <c r="I110" s="455">
        <v>17.28</v>
      </c>
      <c r="J110" s="455">
        <v>17.28</v>
      </c>
    </row>
    <row r="111" spans="1:10" s="546" customFormat="1">
      <c r="A111" s="464"/>
      <c r="B111" s="467"/>
      <c r="C111" s="632"/>
      <c r="D111" s="633"/>
      <c r="E111" s="634"/>
      <c r="F111" s="635"/>
      <c r="G111" s="636"/>
      <c r="H111" s="636"/>
      <c r="I111" s="458" t="s">
        <v>166</v>
      </c>
      <c r="J111" s="458" t="s">
        <v>166</v>
      </c>
    </row>
    <row r="112" spans="1:10" s="546" customFormat="1"/>
    <row r="113" spans="1:10" s="546" customFormat="1"/>
    <row r="114" spans="1:10" s="546" customFormat="1">
      <c r="A114" s="464"/>
      <c r="B114" s="481"/>
      <c r="C114" s="427" t="s">
        <v>1</v>
      </c>
      <c r="D114" s="428" t="s">
        <v>156</v>
      </c>
      <c r="E114" s="434" t="s">
        <v>2</v>
      </c>
      <c r="F114" s="434" t="s">
        <v>3</v>
      </c>
      <c r="G114" s="439"/>
      <c r="H114" s="439"/>
      <c r="I114" s="451" t="s">
        <v>157</v>
      </c>
      <c r="J114" s="451" t="s">
        <v>158</v>
      </c>
    </row>
    <row r="115" spans="1:10" s="546" customFormat="1">
      <c r="A115" s="464" t="s">
        <v>216</v>
      </c>
      <c r="B115" s="465">
        <v>1</v>
      </c>
      <c r="C115" s="463">
        <v>44106</v>
      </c>
      <c r="D115" s="613">
        <v>6270000000</v>
      </c>
      <c r="E115" s="429">
        <v>549</v>
      </c>
      <c r="F115" s="440" t="s">
        <v>706</v>
      </c>
      <c r="G115" s="441"/>
      <c r="H115" s="441"/>
      <c r="I115" s="452">
        <v>14.4</v>
      </c>
      <c r="J115" s="607"/>
    </row>
    <row r="116" spans="1:10" s="546" customFormat="1">
      <c r="A116" s="464" t="s">
        <v>216</v>
      </c>
      <c r="B116" s="466">
        <v>2</v>
      </c>
      <c r="C116" s="460">
        <v>44106</v>
      </c>
      <c r="D116" s="615">
        <v>4456600000</v>
      </c>
      <c r="E116" s="430">
        <v>549</v>
      </c>
      <c r="F116" s="443" t="s">
        <v>706</v>
      </c>
      <c r="G116" s="444"/>
      <c r="H116" s="444"/>
      <c r="I116" s="453">
        <v>2.88</v>
      </c>
      <c r="J116" s="608"/>
    </row>
    <row r="117" spans="1:10" s="546" customFormat="1">
      <c r="A117" s="464" t="s">
        <v>216</v>
      </c>
      <c r="B117" s="466">
        <v>3</v>
      </c>
      <c r="C117" s="460">
        <v>44106</v>
      </c>
      <c r="D117" s="615">
        <v>5121000000</v>
      </c>
      <c r="E117" s="430">
        <v>549</v>
      </c>
      <c r="F117" s="443" t="s">
        <v>111</v>
      </c>
      <c r="G117" s="444"/>
      <c r="H117" s="444"/>
      <c r="I117" s="608"/>
      <c r="J117" s="453">
        <v>17.28</v>
      </c>
    </row>
    <row r="118" spans="1:10" s="546" customFormat="1">
      <c r="A118" s="464" t="s">
        <v>216</v>
      </c>
      <c r="B118" s="466">
        <v>4</v>
      </c>
      <c r="C118" s="631"/>
      <c r="D118" s="606"/>
      <c r="E118" s="605"/>
      <c r="F118" s="449" t="s">
        <v>208</v>
      </c>
      <c r="G118" s="450"/>
      <c r="H118" s="450"/>
      <c r="I118" s="455">
        <v>17.28</v>
      </c>
      <c r="J118" s="455">
        <v>17.28</v>
      </c>
    </row>
    <row r="119" spans="1:10" s="546" customFormat="1">
      <c r="A119" s="464"/>
      <c r="B119" s="467"/>
      <c r="C119" s="632"/>
      <c r="D119" s="633"/>
      <c r="E119" s="634"/>
      <c r="F119" s="635"/>
      <c r="G119" s="636"/>
      <c r="H119" s="636"/>
      <c r="I119" s="458" t="s">
        <v>166</v>
      </c>
      <c r="J119" s="458" t="s">
        <v>166</v>
      </c>
    </row>
    <row r="120" spans="1:10" s="546" customFormat="1"/>
    <row r="121" spans="1:10" s="546" customFormat="1"/>
    <row r="122" spans="1:10" s="546" customFormat="1">
      <c r="A122" s="464"/>
      <c r="B122" s="481"/>
      <c r="C122" s="427" t="s">
        <v>1</v>
      </c>
      <c r="D122" s="428" t="s">
        <v>156</v>
      </c>
      <c r="E122" s="434" t="s">
        <v>2</v>
      </c>
      <c r="F122" s="434" t="s">
        <v>3</v>
      </c>
      <c r="G122" s="439"/>
      <c r="H122" s="439"/>
      <c r="I122" s="451" t="s">
        <v>157</v>
      </c>
      <c r="J122" s="451" t="s">
        <v>158</v>
      </c>
    </row>
    <row r="123" spans="1:10" s="546" customFormat="1">
      <c r="A123" s="464" t="s">
        <v>216</v>
      </c>
      <c r="B123" s="465">
        <v>1</v>
      </c>
      <c r="C123" s="463">
        <v>44138</v>
      </c>
      <c r="D123" s="613">
        <v>6270000000</v>
      </c>
      <c r="E123" s="429">
        <v>550</v>
      </c>
      <c r="F123" s="440" t="s">
        <v>707</v>
      </c>
      <c r="G123" s="441"/>
      <c r="H123" s="441"/>
      <c r="I123" s="452">
        <v>14.4</v>
      </c>
      <c r="J123" s="607"/>
    </row>
    <row r="124" spans="1:10" s="546" customFormat="1">
      <c r="A124" s="464" t="s">
        <v>216</v>
      </c>
      <c r="B124" s="466">
        <v>2</v>
      </c>
      <c r="C124" s="460">
        <v>44138</v>
      </c>
      <c r="D124" s="615">
        <v>4456600000</v>
      </c>
      <c r="E124" s="430">
        <v>550</v>
      </c>
      <c r="F124" s="443" t="s">
        <v>707</v>
      </c>
      <c r="G124" s="444"/>
      <c r="H124" s="444"/>
      <c r="I124" s="453">
        <v>2.88</v>
      </c>
      <c r="J124" s="608"/>
    </row>
    <row r="125" spans="1:10" s="546" customFormat="1">
      <c r="A125" s="464" t="s">
        <v>216</v>
      </c>
      <c r="B125" s="466">
        <v>3</v>
      </c>
      <c r="C125" s="460">
        <v>44138</v>
      </c>
      <c r="D125" s="615">
        <v>5121000000</v>
      </c>
      <c r="E125" s="430">
        <v>550</v>
      </c>
      <c r="F125" s="443" t="s">
        <v>111</v>
      </c>
      <c r="G125" s="444"/>
      <c r="H125" s="444"/>
      <c r="I125" s="608"/>
      <c r="J125" s="453">
        <v>17.28</v>
      </c>
    </row>
    <row r="126" spans="1:10" s="546" customFormat="1">
      <c r="A126" s="464" t="s">
        <v>216</v>
      </c>
      <c r="B126" s="466">
        <v>4</v>
      </c>
      <c r="C126" s="631"/>
      <c r="D126" s="606"/>
      <c r="E126" s="605"/>
      <c r="F126" s="449" t="s">
        <v>208</v>
      </c>
      <c r="G126" s="450"/>
      <c r="H126" s="450"/>
      <c r="I126" s="455">
        <v>17.28</v>
      </c>
      <c r="J126" s="455">
        <v>17.28</v>
      </c>
    </row>
    <row r="127" spans="1:10" s="546" customFormat="1">
      <c r="A127" s="464"/>
      <c r="B127" s="467"/>
      <c r="C127" s="632"/>
      <c r="D127" s="633"/>
      <c r="E127" s="634"/>
      <c r="F127" s="635"/>
      <c r="G127" s="636"/>
      <c r="H127" s="636"/>
      <c r="I127" s="458" t="s">
        <v>166</v>
      </c>
      <c r="J127" s="458" t="s">
        <v>166</v>
      </c>
    </row>
    <row r="128" spans="1:10" s="546" customFormat="1"/>
    <row r="129" spans="1:10" s="546" customFormat="1"/>
    <row r="130" spans="1:10" s="546" customFormat="1">
      <c r="A130" s="464"/>
      <c r="B130" s="481"/>
      <c r="C130" s="427" t="s">
        <v>1</v>
      </c>
      <c r="D130" s="428" t="s">
        <v>156</v>
      </c>
      <c r="E130" s="434" t="s">
        <v>2</v>
      </c>
      <c r="F130" s="434" t="s">
        <v>3</v>
      </c>
      <c r="G130" s="439"/>
      <c r="H130" s="439"/>
      <c r="I130" s="451" t="s">
        <v>157</v>
      </c>
      <c r="J130" s="451" t="s">
        <v>158</v>
      </c>
    </row>
    <row r="131" spans="1:10" s="546" customFormat="1">
      <c r="A131" s="464" t="s">
        <v>216</v>
      </c>
      <c r="B131" s="465">
        <v>1</v>
      </c>
      <c r="C131" s="463">
        <v>44167</v>
      </c>
      <c r="D131" s="613">
        <v>6270000000</v>
      </c>
      <c r="E131" s="429">
        <v>551</v>
      </c>
      <c r="F131" s="440" t="s">
        <v>708</v>
      </c>
      <c r="G131" s="441"/>
      <c r="H131" s="441"/>
      <c r="I131" s="452">
        <v>14.4</v>
      </c>
      <c r="J131" s="609"/>
    </row>
    <row r="132" spans="1:10" s="546" customFormat="1">
      <c r="A132" s="464" t="s">
        <v>216</v>
      </c>
      <c r="B132" s="466">
        <v>2</v>
      </c>
      <c r="C132" s="460">
        <v>44167</v>
      </c>
      <c r="D132" s="615">
        <v>4456600000</v>
      </c>
      <c r="E132" s="430">
        <v>551</v>
      </c>
      <c r="F132" s="443" t="s">
        <v>708</v>
      </c>
      <c r="G132" s="444"/>
      <c r="H132" s="444"/>
      <c r="I132" s="453">
        <v>2.88</v>
      </c>
      <c r="J132" s="610"/>
    </row>
    <row r="133" spans="1:10" s="546" customFormat="1">
      <c r="A133" s="464" t="s">
        <v>216</v>
      </c>
      <c r="B133" s="466">
        <v>3</v>
      </c>
      <c r="C133" s="460">
        <v>44167</v>
      </c>
      <c r="D133" s="615">
        <v>5121000000</v>
      </c>
      <c r="E133" s="430">
        <v>551</v>
      </c>
      <c r="F133" s="443" t="s">
        <v>111</v>
      </c>
      <c r="G133" s="444"/>
      <c r="H133" s="444"/>
      <c r="I133" s="608"/>
      <c r="J133" s="495">
        <v>17.28</v>
      </c>
    </row>
    <row r="134" spans="1:10" s="546" customFormat="1">
      <c r="A134" s="464" t="s">
        <v>216</v>
      </c>
      <c r="B134" s="466">
        <v>4</v>
      </c>
      <c r="C134" s="460">
        <v>44169</v>
      </c>
      <c r="D134" s="615">
        <v>5800000000</v>
      </c>
      <c r="E134" s="430">
        <v>552</v>
      </c>
      <c r="F134" s="443" t="s">
        <v>709</v>
      </c>
      <c r="G134" s="444"/>
      <c r="H134" s="444"/>
      <c r="I134" s="608"/>
      <c r="J134" s="495">
        <v>91.03</v>
      </c>
    </row>
    <row r="135" spans="1:10" s="546" customFormat="1">
      <c r="A135" s="464" t="s">
        <v>216</v>
      </c>
      <c r="B135" s="466">
        <v>5</v>
      </c>
      <c r="C135" s="460">
        <v>44169</v>
      </c>
      <c r="D135" s="615">
        <v>5121000000</v>
      </c>
      <c r="E135" s="430">
        <v>552</v>
      </c>
      <c r="F135" s="443" t="s">
        <v>110</v>
      </c>
      <c r="G135" s="444"/>
      <c r="H135" s="444"/>
      <c r="I135" s="453">
        <v>91.03</v>
      </c>
      <c r="J135" s="610"/>
    </row>
    <row r="136" spans="1:10" s="546" customFormat="1">
      <c r="A136" s="464" t="s">
        <v>216</v>
      </c>
      <c r="B136" s="466">
        <v>6</v>
      </c>
      <c r="C136" s="631"/>
      <c r="D136" s="606"/>
      <c r="E136" s="605"/>
      <c r="F136" s="449" t="s">
        <v>205</v>
      </c>
      <c r="G136" s="450"/>
      <c r="H136" s="450"/>
      <c r="I136" s="455">
        <v>108.31</v>
      </c>
      <c r="J136" s="541">
        <v>108.31</v>
      </c>
    </row>
    <row r="137" spans="1:10" s="546" customFormat="1">
      <c r="A137" s="464"/>
      <c r="B137" s="467"/>
      <c r="C137" s="632"/>
      <c r="D137" s="633"/>
      <c r="E137" s="634"/>
      <c r="F137" s="635"/>
      <c r="G137" s="636"/>
      <c r="H137" s="636"/>
      <c r="I137" s="458" t="s">
        <v>166</v>
      </c>
      <c r="J137" s="458" t="s">
        <v>166</v>
      </c>
    </row>
    <row r="138" spans="1:10" s="546" customFormat="1"/>
    <row r="139" spans="1:10" s="546" customFormat="1"/>
    <row r="140" spans="1:10" s="546" customFormat="1">
      <c r="A140" s="464"/>
      <c r="B140" s="481"/>
      <c r="C140" s="427" t="s">
        <v>1</v>
      </c>
      <c r="D140" s="428" t="s">
        <v>156</v>
      </c>
      <c r="E140" s="434" t="s">
        <v>2</v>
      </c>
      <c r="F140" s="434" t="s">
        <v>3</v>
      </c>
      <c r="G140" s="439"/>
      <c r="H140" s="439"/>
      <c r="I140" s="451" t="s">
        <v>157</v>
      </c>
      <c r="J140" s="451" t="s">
        <v>158</v>
      </c>
    </row>
    <row r="141" spans="1:10" s="546" customFormat="1">
      <c r="A141" s="464" t="s">
        <v>217</v>
      </c>
      <c r="B141" s="465">
        <v>1</v>
      </c>
      <c r="C141" s="463">
        <v>43831</v>
      </c>
      <c r="D141" s="613">
        <v>6141000000</v>
      </c>
      <c r="E141" s="487" t="s">
        <v>4</v>
      </c>
      <c r="F141" s="440" t="s">
        <v>710</v>
      </c>
      <c r="G141" s="441"/>
      <c r="H141" s="441"/>
      <c r="I141" s="607"/>
      <c r="J141" s="452">
        <v>14937.99</v>
      </c>
    </row>
    <row r="142" spans="1:10" s="546" customFormat="1">
      <c r="A142" s="464" t="s">
        <v>217</v>
      </c>
      <c r="B142" s="466">
        <v>2</v>
      </c>
      <c r="C142" s="460">
        <v>43831</v>
      </c>
      <c r="D142" s="615">
        <v>4081000000</v>
      </c>
      <c r="E142" s="498" t="s">
        <v>4</v>
      </c>
      <c r="F142" s="443" t="s">
        <v>710</v>
      </c>
      <c r="G142" s="444"/>
      <c r="H142" s="444"/>
      <c r="I142" s="453">
        <v>14937.99</v>
      </c>
      <c r="J142" s="612"/>
    </row>
    <row r="143" spans="1:10" s="546" customFormat="1">
      <c r="A143" s="464" t="s">
        <v>217</v>
      </c>
      <c r="B143" s="466">
        <v>3</v>
      </c>
      <c r="C143" s="631"/>
      <c r="D143" s="606"/>
      <c r="E143" s="605"/>
      <c r="F143" s="449" t="s">
        <v>201</v>
      </c>
      <c r="G143" s="450"/>
      <c r="H143" s="450"/>
      <c r="I143" s="455">
        <v>14937.99</v>
      </c>
      <c r="J143" s="455">
        <v>14937.99</v>
      </c>
    </row>
    <row r="144" spans="1:10" s="546" customFormat="1">
      <c r="A144" s="464"/>
      <c r="B144" s="467"/>
      <c r="C144" s="632"/>
      <c r="D144" s="633"/>
      <c r="E144" s="634"/>
      <c r="F144" s="635"/>
      <c r="G144" s="636"/>
      <c r="H144" s="636"/>
      <c r="I144" s="458" t="s">
        <v>166</v>
      </c>
      <c r="J144" s="458" t="s">
        <v>166</v>
      </c>
    </row>
    <row r="145" spans="1:10" s="546" customFormat="1"/>
    <row r="146" spans="1:10" s="546" customFormat="1"/>
    <row r="147" spans="1:10" s="546" customFormat="1">
      <c r="A147" s="464"/>
      <c r="B147" s="481"/>
      <c r="C147" s="427" t="s">
        <v>1</v>
      </c>
      <c r="D147" s="428" t="s">
        <v>156</v>
      </c>
      <c r="E147" s="434" t="s">
        <v>2</v>
      </c>
      <c r="F147" s="434" t="s">
        <v>3</v>
      </c>
      <c r="G147" s="439"/>
      <c r="H147" s="439"/>
      <c r="I147" s="451" t="s">
        <v>157</v>
      </c>
      <c r="J147" s="451" t="s">
        <v>158</v>
      </c>
    </row>
    <row r="148" spans="1:10" s="546" customFormat="1">
      <c r="A148" s="464" t="s">
        <v>217</v>
      </c>
      <c r="B148" s="465">
        <v>1</v>
      </c>
      <c r="C148" s="463">
        <v>44196</v>
      </c>
      <c r="D148" s="613">
        <v>6141000000</v>
      </c>
      <c r="E148" s="487" t="s">
        <v>4</v>
      </c>
      <c r="F148" s="440" t="s">
        <v>711</v>
      </c>
      <c r="G148" s="441"/>
      <c r="H148" s="441"/>
      <c r="I148" s="591">
        <v>17457.21</v>
      </c>
      <c r="J148" s="609"/>
    </row>
    <row r="149" spans="1:10" s="546" customFormat="1">
      <c r="A149" s="464" t="s">
        <v>217</v>
      </c>
      <c r="B149" s="466">
        <v>2</v>
      </c>
      <c r="C149" s="460">
        <v>44196</v>
      </c>
      <c r="D149" s="615">
        <v>4081000000</v>
      </c>
      <c r="E149" s="498" t="s">
        <v>4</v>
      </c>
      <c r="F149" s="443" t="s">
        <v>711</v>
      </c>
      <c r="G149" s="444"/>
      <c r="H149" s="444"/>
      <c r="I149" s="610"/>
      <c r="J149" s="495">
        <v>17457.21</v>
      </c>
    </row>
    <row r="150" spans="1:10" s="546" customFormat="1">
      <c r="A150" s="464" t="s">
        <v>217</v>
      </c>
      <c r="B150" s="466">
        <v>3</v>
      </c>
      <c r="C150" s="631"/>
      <c r="D150" s="606"/>
      <c r="E150" s="605"/>
      <c r="F150" s="449" t="s">
        <v>201</v>
      </c>
      <c r="G150" s="450"/>
      <c r="H150" s="450"/>
      <c r="I150" s="541">
        <v>17457.21</v>
      </c>
      <c r="J150" s="541">
        <v>17457.21</v>
      </c>
    </row>
    <row r="151" spans="1:10" s="546" customFormat="1">
      <c r="A151" s="464"/>
      <c r="B151" s="467"/>
      <c r="C151" s="632"/>
      <c r="D151" s="633"/>
      <c r="E151" s="634"/>
      <c r="F151" s="635"/>
      <c r="G151" s="636"/>
      <c r="H151" s="636"/>
      <c r="I151" s="458" t="s">
        <v>166</v>
      </c>
      <c r="J151" s="458" t="s">
        <v>166</v>
      </c>
    </row>
    <row r="152" spans="1:10" s="546" customFormat="1"/>
    <row r="153" spans="1:10" s="546" customFormat="1"/>
    <row r="154" spans="1:10" s="546" customFormat="1">
      <c r="A154" s="464"/>
      <c r="B154" s="481"/>
      <c r="C154" s="427" t="s">
        <v>1</v>
      </c>
      <c r="D154" s="428" t="s">
        <v>156</v>
      </c>
      <c r="E154" s="434" t="s">
        <v>2</v>
      </c>
      <c r="F154" s="434" t="s">
        <v>3</v>
      </c>
      <c r="G154" s="439"/>
      <c r="H154" s="439"/>
      <c r="I154" s="451" t="s">
        <v>157</v>
      </c>
      <c r="J154" s="451" t="s">
        <v>158</v>
      </c>
    </row>
    <row r="155" spans="1:10" s="546" customFormat="1">
      <c r="A155" s="464" t="s">
        <v>4</v>
      </c>
      <c r="B155" s="465">
        <v>1</v>
      </c>
      <c r="C155" s="463">
        <v>43831</v>
      </c>
      <c r="D155" s="614" t="s">
        <v>177</v>
      </c>
      <c r="E155" s="429">
        <v>2</v>
      </c>
      <c r="F155" s="440" t="s">
        <v>715</v>
      </c>
      <c r="G155" s="441"/>
      <c r="H155" s="441"/>
      <c r="I155" s="452">
        <v>145</v>
      </c>
      <c r="J155" s="611"/>
    </row>
    <row r="156" spans="1:10" s="546" customFormat="1">
      <c r="A156" s="464" t="s">
        <v>4</v>
      </c>
      <c r="B156" s="466">
        <v>2</v>
      </c>
      <c r="C156" s="460">
        <v>43831</v>
      </c>
      <c r="D156" s="615">
        <v>7580000000</v>
      </c>
      <c r="E156" s="430">
        <v>2</v>
      </c>
      <c r="F156" s="443" t="s">
        <v>716</v>
      </c>
      <c r="G156" s="444"/>
      <c r="H156" s="444"/>
      <c r="I156" s="612"/>
      <c r="J156" s="453">
        <v>145</v>
      </c>
    </row>
    <row r="157" spans="1:10" s="546" customFormat="1">
      <c r="A157" s="464" t="s">
        <v>4</v>
      </c>
      <c r="B157" s="466">
        <v>3</v>
      </c>
      <c r="C157" s="460">
        <v>43861</v>
      </c>
      <c r="D157" s="615">
        <v>4457100000</v>
      </c>
      <c r="E157" s="435" t="s">
        <v>712</v>
      </c>
      <c r="F157" s="443" t="s">
        <v>717</v>
      </c>
      <c r="G157" s="444"/>
      <c r="H157" s="444"/>
      <c r="I157" s="453">
        <v>25000</v>
      </c>
      <c r="J157" s="612"/>
    </row>
    <row r="158" spans="1:10" s="546" customFormat="1">
      <c r="A158" s="464" t="s">
        <v>4</v>
      </c>
      <c r="B158" s="466">
        <v>4</v>
      </c>
      <c r="C158" s="460">
        <v>43861</v>
      </c>
      <c r="D158" s="615">
        <v>4456600000</v>
      </c>
      <c r="E158" s="435" t="s">
        <v>713</v>
      </c>
      <c r="F158" s="443" t="s">
        <v>717</v>
      </c>
      <c r="G158" s="444"/>
      <c r="H158" s="444"/>
      <c r="I158" s="612"/>
      <c r="J158" s="453">
        <v>1146</v>
      </c>
    </row>
    <row r="159" spans="1:10" s="546" customFormat="1">
      <c r="A159" s="464" t="s">
        <v>4</v>
      </c>
      <c r="B159" s="466">
        <v>5</v>
      </c>
      <c r="C159" s="460">
        <v>43861</v>
      </c>
      <c r="D159" s="615">
        <v>4455100000</v>
      </c>
      <c r="E159" s="435" t="s">
        <v>714</v>
      </c>
      <c r="F159" s="443" t="s">
        <v>717</v>
      </c>
      <c r="G159" s="444"/>
      <c r="H159" s="444"/>
      <c r="I159" s="612"/>
      <c r="J159" s="453">
        <v>23854</v>
      </c>
    </row>
    <row r="160" spans="1:10" s="546" customFormat="1">
      <c r="A160" s="464" t="s">
        <v>4</v>
      </c>
      <c r="B160" s="466">
        <v>6</v>
      </c>
      <c r="C160" s="460">
        <v>43861</v>
      </c>
      <c r="D160" s="615">
        <v>7580000000</v>
      </c>
      <c r="E160" s="430">
        <v>1</v>
      </c>
      <c r="F160" s="443" t="s">
        <v>202</v>
      </c>
      <c r="G160" s="444"/>
      <c r="H160" s="444"/>
      <c r="I160" s="612"/>
      <c r="J160" s="453">
        <v>0.18</v>
      </c>
    </row>
    <row r="161" spans="1:10" s="546" customFormat="1">
      <c r="A161" s="464" t="s">
        <v>4</v>
      </c>
      <c r="B161" s="466">
        <v>7</v>
      </c>
      <c r="C161" s="460">
        <v>43861</v>
      </c>
      <c r="D161" s="615">
        <v>4456600000</v>
      </c>
      <c r="E161" s="430">
        <v>1</v>
      </c>
      <c r="F161" s="443" t="s">
        <v>202</v>
      </c>
      <c r="G161" s="444"/>
      <c r="H161" s="444"/>
      <c r="I161" s="453">
        <v>0.18</v>
      </c>
      <c r="J161" s="612"/>
    </row>
    <row r="162" spans="1:10" s="546" customFormat="1">
      <c r="A162" s="464" t="s">
        <v>4</v>
      </c>
      <c r="B162" s="466">
        <v>8</v>
      </c>
      <c r="C162" s="631"/>
      <c r="D162" s="606"/>
      <c r="E162" s="605"/>
      <c r="F162" s="449" t="s">
        <v>198</v>
      </c>
      <c r="G162" s="450"/>
      <c r="H162" s="450"/>
      <c r="I162" s="455">
        <v>25145.18</v>
      </c>
      <c r="J162" s="455">
        <v>25145.18</v>
      </c>
    </row>
    <row r="163" spans="1:10" s="546" customFormat="1">
      <c r="A163" s="464"/>
      <c r="B163" s="467"/>
      <c r="C163" s="632"/>
      <c r="D163" s="633"/>
      <c r="E163" s="634"/>
      <c r="F163" s="635"/>
      <c r="G163" s="636"/>
      <c r="H163" s="636"/>
      <c r="I163" s="458" t="s">
        <v>166</v>
      </c>
      <c r="J163" s="458" t="s">
        <v>166</v>
      </c>
    </row>
    <row r="164" spans="1:10" s="546" customFormat="1"/>
    <row r="165" spans="1:10" s="546" customFormat="1"/>
    <row r="166" spans="1:10" s="546" customFormat="1">
      <c r="A166" s="464"/>
      <c r="B166" s="481"/>
      <c r="C166" s="480" t="s">
        <v>1</v>
      </c>
      <c r="D166" s="428" t="s">
        <v>156</v>
      </c>
      <c r="E166" s="434" t="s">
        <v>2</v>
      </c>
      <c r="F166" s="434" t="s">
        <v>3</v>
      </c>
      <c r="G166" s="439"/>
      <c r="H166" s="439"/>
      <c r="I166" s="451" t="s">
        <v>157</v>
      </c>
      <c r="J166" s="451" t="s">
        <v>158</v>
      </c>
    </row>
    <row r="167" spans="1:10" s="546" customFormat="1">
      <c r="A167" s="464" t="s">
        <v>4</v>
      </c>
      <c r="B167" s="465">
        <v>1</v>
      </c>
      <c r="C167" s="463">
        <v>43890</v>
      </c>
      <c r="D167" s="613">
        <v>4456600000</v>
      </c>
      <c r="E167" s="440" t="s">
        <v>718</v>
      </c>
      <c r="F167" s="440" t="s">
        <v>720</v>
      </c>
      <c r="G167" s="441"/>
      <c r="H167" s="441"/>
      <c r="I167" s="607"/>
      <c r="J167" s="452">
        <v>9</v>
      </c>
    </row>
    <row r="168" spans="1:10" s="546" customFormat="1">
      <c r="A168" s="464" t="s">
        <v>4</v>
      </c>
      <c r="B168" s="466">
        <v>2</v>
      </c>
      <c r="C168" s="460">
        <v>43890</v>
      </c>
      <c r="D168" s="615">
        <v>4456700000</v>
      </c>
      <c r="E168" s="443" t="s">
        <v>719</v>
      </c>
      <c r="F168" s="443" t="s">
        <v>720</v>
      </c>
      <c r="G168" s="444"/>
      <c r="H168" s="444"/>
      <c r="I168" s="453">
        <v>9</v>
      </c>
      <c r="J168" s="612"/>
    </row>
    <row r="169" spans="1:10" s="546" customFormat="1">
      <c r="A169" s="464" t="s">
        <v>4</v>
      </c>
      <c r="B169" s="466">
        <v>3</v>
      </c>
      <c r="C169" s="460">
        <v>43890</v>
      </c>
      <c r="D169" s="615">
        <v>6580000000</v>
      </c>
      <c r="E169" s="430">
        <v>1</v>
      </c>
      <c r="F169" s="443" t="s">
        <v>202</v>
      </c>
      <c r="G169" s="444"/>
      <c r="H169" s="444"/>
      <c r="I169" s="453">
        <v>0.42</v>
      </c>
      <c r="J169" s="612"/>
    </row>
    <row r="170" spans="1:10" s="546" customFormat="1">
      <c r="A170" s="464" t="s">
        <v>4</v>
      </c>
      <c r="B170" s="466">
        <v>4</v>
      </c>
      <c r="C170" s="460">
        <v>43890</v>
      </c>
      <c r="D170" s="615">
        <v>4456600000</v>
      </c>
      <c r="E170" s="430">
        <v>1</v>
      </c>
      <c r="F170" s="443" t="s">
        <v>202</v>
      </c>
      <c r="G170" s="444"/>
      <c r="H170" s="444"/>
      <c r="I170" s="608"/>
      <c r="J170" s="453">
        <v>0.42</v>
      </c>
    </row>
    <row r="171" spans="1:10" s="546" customFormat="1">
      <c r="A171" s="464" t="s">
        <v>4</v>
      </c>
      <c r="B171" s="466">
        <v>5</v>
      </c>
      <c r="C171" s="631"/>
      <c r="D171" s="606"/>
      <c r="E171" s="605"/>
      <c r="F171" s="449" t="s">
        <v>203</v>
      </c>
      <c r="G171" s="450"/>
      <c r="H171" s="450"/>
      <c r="I171" s="455">
        <v>9.42</v>
      </c>
      <c r="J171" s="455">
        <v>9.42</v>
      </c>
    </row>
    <row r="172" spans="1:10" s="546" customFormat="1">
      <c r="B172" s="467"/>
      <c r="C172" s="632"/>
      <c r="D172" s="633"/>
      <c r="E172" s="634"/>
      <c r="F172" s="635"/>
      <c r="G172" s="636"/>
      <c r="H172" s="636"/>
      <c r="I172" s="458" t="s">
        <v>166</v>
      </c>
      <c r="J172" s="458" t="s">
        <v>166</v>
      </c>
    </row>
    <row r="173" spans="1:10" s="546" customFormat="1"/>
    <row r="174" spans="1:10" s="546" customFormat="1"/>
    <row r="175" spans="1:10" s="546" customFormat="1">
      <c r="A175" s="464"/>
      <c r="B175" s="481"/>
      <c r="C175" s="480" t="s">
        <v>1</v>
      </c>
      <c r="D175" s="428" t="s">
        <v>156</v>
      </c>
      <c r="E175" s="434" t="s">
        <v>2</v>
      </c>
      <c r="F175" s="434" t="s">
        <v>3</v>
      </c>
      <c r="G175" s="439"/>
      <c r="H175" s="439"/>
      <c r="I175" s="451" t="s">
        <v>157</v>
      </c>
      <c r="J175" s="451" t="s">
        <v>158</v>
      </c>
    </row>
    <row r="176" spans="1:10" s="546" customFormat="1">
      <c r="A176" s="464" t="s">
        <v>4</v>
      </c>
      <c r="B176" s="465">
        <v>1</v>
      </c>
      <c r="C176" s="463">
        <v>43921</v>
      </c>
      <c r="D176" s="613">
        <v>7580000000</v>
      </c>
      <c r="E176" s="429">
        <v>1</v>
      </c>
      <c r="F176" s="440" t="s">
        <v>78</v>
      </c>
      <c r="G176" s="441"/>
      <c r="H176" s="441"/>
      <c r="I176" s="611"/>
      <c r="J176" s="452">
        <v>0.21</v>
      </c>
    </row>
    <row r="177" spans="1:10" s="546" customFormat="1">
      <c r="A177" s="464" t="s">
        <v>4</v>
      </c>
      <c r="B177" s="466">
        <v>2</v>
      </c>
      <c r="C177" s="460">
        <v>43921</v>
      </c>
      <c r="D177" s="615">
        <v>4457100000</v>
      </c>
      <c r="E177" s="430">
        <v>1</v>
      </c>
      <c r="F177" s="443" t="s">
        <v>78</v>
      </c>
      <c r="G177" s="444"/>
      <c r="H177" s="444"/>
      <c r="I177" s="453">
        <v>0.21</v>
      </c>
      <c r="J177" s="612"/>
    </row>
    <row r="178" spans="1:10" s="546" customFormat="1">
      <c r="A178" s="464" t="s">
        <v>4</v>
      </c>
      <c r="B178" s="466">
        <v>3</v>
      </c>
      <c r="C178" s="631"/>
      <c r="D178" s="606"/>
      <c r="E178" s="605"/>
      <c r="F178" s="449" t="s">
        <v>201</v>
      </c>
      <c r="G178" s="450"/>
      <c r="H178" s="450"/>
      <c r="I178" s="455">
        <v>0.21</v>
      </c>
      <c r="J178" s="455">
        <v>0.21</v>
      </c>
    </row>
    <row r="179" spans="1:10" s="546" customFormat="1">
      <c r="B179" s="467"/>
      <c r="C179" s="632"/>
      <c r="D179" s="633"/>
      <c r="E179" s="634"/>
      <c r="F179" s="635"/>
      <c r="G179" s="636"/>
      <c r="H179" s="636"/>
      <c r="I179" s="458" t="s">
        <v>166</v>
      </c>
      <c r="J179" s="458" t="s">
        <v>166</v>
      </c>
    </row>
    <row r="180" spans="1:10" s="546" customFormat="1"/>
    <row r="181" spans="1:10" s="546" customFormat="1"/>
    <row r="182" spans="1:10" s="546" customFormat="1">
      <c r="A182" s="464"/>
      <c r="B182" s="481"/>
      <c r="C182" s="427" t="s">
        <v>1</v>
      </c>
      <c r="D182" s="428" t="s">
        <v>156</v>
      </c>
      <c r="E182" s="434" t="s">
        <v>2</v>
      </c>
      <c r="F182" s="434" t="s">
        <v>3</v>
      </c>
      <c r="G182" s="439"/>
      <c r="H182" s="439"/>
      <c r="I182" s="451" t="s">
        <v>157</v>
      </c>
      <c r="J182" s="451" t="s">
        <v>158</v>
      </c>
    </row>
    <row r="183" spans="1:10" s="546" customFormat="1">
      <c r="A183" s="464" t="s">
        <v>4</v>
      </c>
      <c r="B183" s="465">
        <v>1</v>
      </c>
      <c r="C183" s="463">
        <v>43951</v>
      </c>
      <c r="D183" s="613">
        <v>4456600000</v>
      </c>
      <c r="E183" s="440" t="s">
        <v>721</v>
      </c>
      <c r="F183" s="440" t="s">
        <v>723</v>
      </c>
      <c r="G183" s="441"/>
      <c r="H183" s="441"/>
      <c r="I183" s="607"/>
      <c r="J183" s="452">
        <v>4</v>
      </c>
    </row>
    <row r="184" spans="1:10" s="546" customFormat="1">
      <c r="A184" s="464" t="s">
        <v>4</v>
      </c>
      <c r="B184" s="466">
        <v>2</v>
      </c>
      <c r="C184" s="460">
        <v>43951</v>
      </c>
      <c r="D184" s="615">
        <v>4456700000</v>
      </c>
      <c r="E184" s="443" t="s">
        <v>722</v>
      </c>
      <c r="F184" s="443" t="s">
        <v>723</v>
      </c>
      <c r="G184" s="444"/>
      <c r="H184" s="444"/>
      <c r="I184" s="453">
        <v>4</v>
      </c>
      <c r="J184" s="612"/>
    </row>
    <row r="185" spans="1:10" s="546" customFormat="1">
      <c r="A185" s="464" t="s">
        <v>4</v>
      </c>
      <c r="B185" s="466">
        <v>3</v>
      </c>
      <c r="C185" s="631"/>
      <c r="D185" s="606"/>
      <c r="E185" s="605"/>
      <c r="F185" s="449" t="s">
        <v>201</v>
      </c>
      <c r="G185" s="450"/>
      <c r="H185" s="450"/>
      <c r="I185" s="455">
        <v>4</v>
      </c>
      <c r="J185" s="455">
        <v>4</v>
      </c>
    </row>
    <row r="186" spans="1:10" s="546" customFormat="1">
      <c r="A186" s="464"/>
      <c r="B186" s="467"/>
      <c r="C186" s="632"/>
      <c r="D186" s="633"/>
      <c r="E186" s="634"/>
      <c r="F186" s="635"/>
      <c r="G186" s="636"/>
      <c r="H186" s="636"/>
      <c r="I186" s="458" t="s">
        <v>166</v>
      </c>
      <c r="J186" s="458" t="s">
        <v>166</v>
      </c>
    </row>
    <row r="187" spans="1:10" s="546" customFormat="1"/>
    <row r="188" spans="1:10" s="546" customFormat="1"/>
    <row r="189" spans="1:10" s="546" customFormat="1">
      <c r="A189" s="464"/>
      <c r="B189" s="481"/>
      <c r="C189" s="427" t="s">
        <v>1</v>
      </c>
      <c r="D189" s="428" t="s">
        <v>156</v>
      </c>
      <c r="E189" s="434" t="s">
        <v>2</v>
      </c>
      <c r="F189" s="434" t="s">
        <v>3</v>
      </c>
      <c r="G189" s="439"/>
      <c r="H189" s="439"/>
      <c r="I189" s="451" t="s">
        <v>157</v>
      </c>
      <c r="J189" s="451" t="s">
        <v>158</v>
      </c>
    </row>
    <row r="190" spans="1:10" s="546" customFormat="1">
      <c r="A190" s="464" t="s">
        <v>4</v>
      </c>
      <c r="B190" s="465">
        <v>1</v>
      </c>
      <c r="C190" s="463">
        <v>43982</v>
      </c>
      <c r="D190" s="613">
        <v>4456600000</v>
      </c>
      <c r="E190" s="440" t="s">
        <v>724</v>
      </c>
      <c r="F190" s="440" t="s">
        <v>727</v>
      </c>
      <c r="G190" s="441"/>
      <c r="H190" s="441"/>
      <c r="I190" s="607"/>
      <c r="J190" s="452">
        <v>5</v>
      </c>
    </row>
    <row r="191" spans="1:10" s="546" customFormat="1">
      <c r="A191" s="464" t="s">
        <v>4</v>
      </c>
      <c r="B191" s="466">
        <v>2</v>
      </c>
      <c r="C191" s="460">
        <v>43982</v>
      </c>
      <c r="D191" s="615">
        <v>4456700000</v>
      </c>
      <c r="E191" s="443" t="s">
        <v>725</v>
      </c>
      <c r="F191" s="443" t="s">
        <v>727</v>
      </c>
      <c r="G191" s="444"/>
      <c r="H191" s="444"/>
      <c r="I191" s="608"/>
      <c r="J191" s="453">
        <v>4</v>
      </c>
    </row>
    <row r="192" spans="1:10" s="546" customFormat="1">
      <c r="A192" s="464" t="s">
        <v>4</v>
      </c>
      <c r="B192" s="466">
        <v>3</v>
      </c>
      <c r="C192" s="460">
        <v>43982</v>
      </c>
      <c r="D192" s="615">
        <v>4456700000</v>
      </c>
      <c r="E192" s="443" t="s">
        <v>726</v>
      </c>
      <c r="F192" s="443" t="s">
        <v>727</v>
      </c>
      <c r="G192" s="444"/>
      <c r="H192" s="444"/>
      <c r="I192" s="453">
        <v>9</v>
      </c>
      <c r="J192" s="612"/>
    </row>
    <row r="193" spans="1:10" s="546" customFormat="1">
      <c r="A193" s="464" t="s">
        <v>4</v>
      </c>
      <c r="B193" s="466">
        <v>4</v>
      </c>
      <c r="C193" s="460">
        <v>43982</v>
      </c>
      <c r="D193" s="615">
        <v>7580000000</v>
      </c>
      <c r="E193" s="430">
        <v>1</v>
      </c>
      <c r="F193" s="443" t="s">
        <v>202</v>
      </c>
      <c r="G193" s="444"/>
      <c r="H193" s="444"/>
      <c r="I193" s="608"/>
      <c r="J193" s="453">
        <v>0.09</v>
      </c>
    </row>
    <row r="194" spans="1:10" s="546" customFormat="1">
      <c r="A194" s="464" t="s">
        <v>4</v>
      </c>
      <c r="B194" s="466">
        <v>5</v>
      </c>
      <c r="C194" s="460">
        <v>43982</v>
      </c>
      <c r="D194" s="615">
        <v>4456600000</v>
      </c>
      <c r="E194" s="430">
        <v>1</v>
      </c>
      <c r="F194" s="443" t="s">
        <v>202</v>
      </c>
      <c r="G194" s="444"/>
      <c r="H194" s="444"/>
      <c r="I194" s="453">
        <v>0.09</v>
      </c>
      <c r="J194" s="612"/>
    </row>
    <row r="195" spans="1:10" s="546" customFormat="1">
      <c r="A195" s="464" t="s">
        <v>4</v>
      </c>
      <c r="B195" s="466">
        <v>6</v>
      </c>
      <c r="C195" s="631"/>
      <c r="D195" s="606"/>
      <c r="E195" s="605"/>
      <c r="F195" s="449" t="s">
        <v>205</v>
      </c>
      <c r="G195" s="450"/>
      <c r="H195" s="450"/>
      <c r="I195" s="455">
        <v>9.09</v>
      </c>
      <c r="J195" s="455">
        <v>9.09</v>
      </c>
    </row>
    <row r="196" spans="1:10" s="546" customFormat="1">
      <c r="A196" s="464"/>
      <c r="B196" s="467"/>
      <c r="C196" s="632"/>
      <c r="D196" s="633"/>
      <c r="E196" s="634"/>
      <c r="F196" s="635"/>
      <c r="G196" s="636"/>
      <c r="H196" s="636"/>
      <c r="I196" s="458" t="s">
        <v>166</v>
      </c>
      <c r="J196" s="458" t="s">
        <v>166</v>
      </c>
    </row>
    <row r="197" spans="1:10" s="546" customFormat="1"/>
    <row r="198" spans="1:10" s="546" customFormat="1"/>
    <row r="199" spans="1:10" s="546" customFormat="1"/>
    <row r="200" spans="1:10" s="546" customFormat="1">
      <c r="A200" s="464"/>
      <c r="B200" s="481"/>
      <c r="C200" s="480" t="s">
        <v>1</v>
      </c>
      <c r="D200" s="428" t="s">
        <v>156</v>
      </c>
      <c r="E200" s="434" t="s">
        <v>2</v>
      </c>
      <c r="F200" s="434" t="s">
        <v>3</v>
      </c>
      <c r="G200" s="439"/>
      <c r="H200" s="439"/>
      <c r="I200" s="451" t="s">
        <v>157</v>
      </c>
      <c r="J200" s="451" t="s">
        <v>158</v>
      </c>
    </row>
    <row r="201" spans="1:10" s="546" customFormat="1">
      <c r="A201" s="464" t="s">
        <v>4</v>
      </c>
      <c r="B201" s="465">
        <v>1</v>
      </c>
      <c r="C201" s="463">
        <v>44012</v>
      </c>
      <c r="D201" s="613">
        <v>4457100000</v>
      </c>
      <c r="E201" s="440" t="s">
        <v>728</v>
      </c>
      <c r="F201" s="440" t="s">
        <v>732</v>
      </c>
      <c r="G201" s="441"/>
      <c r="H201" s="441"/>
      <c r="I201" s="452">
        <v>33151</v>
      </c>
      <c r="J201" s="611"/>
    </row>
    <row r="202" spans="1:10" s="546" customFormat="1">
      <c r="A202" s="464" t="s">
        <v>4</v>
      </c>
      <c r="B202" s="466">
        <v>2</v>
      </c>
      <c r="C202" s="460">
        <v>44012</v>
      </c>
      <c r="D202" s="615">
        <v>4456600000</v>
      </c>
      <c r="E202" s="443" t="s">
        <v>729</v>
      </c>
      <c r="F202" s="443" t="s">
        <v>732</v>
      </c>
      <c r="G202" s="444"/>
      <c r="H202" s="444"/>
      <c r="I202" s="608"/>
      <c r="J202" s="453">
        <v>1415</v>
      </c>
    </row>
    <row r="203" spans="1:10" s="546" customFormat="1">
      <c r="A203" s="464" t="s">
        <v>4</v>
      </c>
      <c r="B203" s="466">
        <v>3</v>
      </c>
      <c r="C203" s="460">
        <v>44012</v>
      </c>
      <c r="D203" s="615">
        <v>4456700000</v>
      </c>
      <c r="E203" s="443" t="s">
        <v>730</v>
      </c>
      <c r="F203" s="443" t="s">
        <v>732</v>
      </c>
      <c r="G203" s="444"/>
      <c r="H203" s="592"/>
      <c r="I203" s="608"/>
      <c r="J203" s="453">
        <v>9</v>
      </c>
    </row>
    <row r="204" spans="1:10" s="546" customFormat="1">
      <c r="A204" s="464" t="s">
        <v>4</v>
      </c>
      <c r="B204" s="466">
        <v>4</v>
      </c>
      <c r="C204" s="460">
        <v>44012</v>
      </c>
      <c r="D204" s="615">
        <v>4455100000</v>
      </c>
      <c r="E204" s="443" t="s">
        <v>731</v>
      </c>
      <c r="F204" s="443" t="s">
        <v>732</v>
      </c>
      <c r="G204" s="444"/>
      <c r="H204" s="444"/>
      <c r="I204" s="608"/>
      <c r="J204" s="453">
        <v>31727</v>
      </c>
    </row>
    <row r="205" spans="1:10" s="546" customFormat="1">
      <c r="A205" s="464" t="s">
        <v>4</v>
      </c>
      <c r="B205" s="466">
        <v>5</v>
      </c>
      <c r="C205" s="460">
        <v>44012</v>
      </c>
      <c r="D205" s="615">
        <v>7580000000</v>
      </c>
      <c r="E205" s="430">
        <v>1</v>
      </c>
      <c r="F205" s="443" t="s">
        <v>78</v>
      </c>
      <c r="G205" s="444"/>
      <c r="H205" s="444"/>
      <c r="I205" s="608"/>
      <c r="J205" s="453">
        <v>0.21</v>
      </c>
    </row>
    <row r="206" spans="1:10" s="546" customFormat="1">
      <c r="A206" s="464" t="s">
        <v>4</v>
      </c>
      <c r="B206" s="466">
        <v>6</v>
      </c>
      <c r="C206" s="460">
        <v>44012</v>
      </c>
      <c r="D206" s="615">
        <v>4457100000</v>
      </c>
      <c r="E206" s="430">
        <v>1</v>
      </c>
      <c r="F206" s="443" t="s">
        <v>78</v>
      </c>
      <c r="G206" s="444"/>
      <c r="H206" s="444"/>
      <c r="I206" s="453">
        <v>0.21</v>
      </c>
      <c r="J206" s="612"/>
    </row>
    <row r="207" spans="1:10" s="546" customFormat="1">
      <c r="A207" s="464" t="s">
        <v>4</v>
      </c>
      <c r="B207" s="466">
        <v>7</v>
      </c>
      <c r="C207" s="460">
        <v>44012</v>
      </c>
      <c r="D207" s="615">
        <v>7580000000</v>
      </c>
      <c r="E207" s="430">
        <v>2</v>
      </c>
      <c r="F207" s="443" t="s">
        <v>202</v>
      </c>
      <c r="G207" s="444"/>
      <c r="H207" s="444"/>
      <c r="I207" s="608"/>
      <c r="J207" s="453">
        <v>0.41</v>
      </c>
    </row>
    <row r="208" spans="1:10" s="546" customFormat="1">
      <c r="A208" s="464" t="s">
        <v>4</v>
      </c>
      <c r="B208" s="466">
        <v>8</v>
      </c>
      <c r="C208" s="460">
        <v>44012</v>
      </c>
      <c r="D208" s="615">
        <v>4456600000</v>
      </c>
      <c r="E208" s="430">
        <v>2</v>
      </c>
      <c r="F208" s="443" t="s">
        <v>202</v>
      </c>
      <c r="G208" s="444"/>
      <c r="H208" s="444"/>
      <c r="I208" s="453">
        <v>0.41</v>
      </c>
      <c r="J208" s="612"/>
    </row>
    <row r="209" spans="1:10" s="546" customFormat="1">
      <c r="A209" s="464" t="s">
        <v>4</v>
      </c>
      <c r="B209" s="466">
        <v>9</v>
      </c>
      <c r="C209" s="631"/>
      <c r="D209" s="606"/>
      <c r="E209" s="605"/>
      <c r="F209" s="449" t="s">
        <v>204</v>
      </c>
      <c r="G209" s="450"/>
      <c r="H209" s="450"/>
      <c r="I209" s="455">
        <v>33151.620000000003</v>
      </c>
      <c r="J209" s="455">
        <v>33151.620000000003</v>
      </c>
    </row>
    <row r="210" spans="1:10" s="546" customFormat="1">
      <c r="B210" s="467"/>
      <c r="C210" s="632"/>
      <c r="D210" s="633"/>
      <c r="E210" s="634"/>
      <c r="F210" s="635"/>
      <c r="G210" s="636"/>
      <c r="H210" s="636"/>
      <c r="I210" s="458" t="s">
        <v>166</v>
      </c>
      <c r="J210" s="458" t="s">
        <v>166</v>
      </c>
    </row>
    <row r="211" spans="1:10" s="546" customFormat="1"/>
    <row r="212" spans="1:10" s="546" customFormat="1"/>
    <row r="213" spans="1:10" s="546" customFormat="1">
      <c r="A213" s="464"/>
      <c r="B213" s="481"/>
      <c r="C213" s="427" t="s">
        <v>1</v>
      </c>
      <c r="D213" s="428" t="s">
        <v>156</v>
      </c>
      <c r="E213" s="434" t="s">
        <v>2</v>
      </c>
      <c r="F213" s="434" t="s">
        <v>3</v>
      </c>
      <c r="G213" s="439"/>
      <c r="H213" s="439"/>
      <c r="I213" s="451" t="s">
        <v>157</v>
      </c>
      <c r="J213" s="451" t="s">
        <v>158</v>
      </c>
    </row>
    <row r="214" spans="1:10" s="546" customFormat="1">
      <c r="A214" s="464" t="s">
        <v>4</v>
      </c>
      <c r="B214" s="465">
        <v>1</v>
      </c>
      <c r="C214" s="463">
        <v>44043</v>
      </c>
      <c r="D214" s="613">
        <v>4457100000</v>
      </c>
      <c r="E214" s="440" t="s">
        <v>733</v>
      </c>
      <c r="F214" s="440" t="s">
        <v>736</v>
      </c>
      <c r="G214" s="441"/>
      <c r="H214" s="441"/>
      <c r="I214" s="452">
        <v>25000</v>
      </c>
      <c r="J214" s="609"/>
    </row>
    <row r="215" spans="1:10" s="546" customFormat="1">
      <c r="A215" s="464" t="s">
        <v>4</v>
      </c>
      <c r="B215" s="466">
        <v>2</v>
      </c>
      <c r="C215" s="460">
        <v>44043</v>
      </c>
      <c r="D215" s="615">
        <v>4456600000</v>
      </c>
      <c r="E215" s="443" t="s">
        <v>734</v>
      </c>
      <c r="F215" s="443" t="s">
        <v>736</v>
      </c>
      <c r="G215" s="444"/>
      <c r="H215" s="444"/>
      <c r="I215" s="608"/>
      <c r="J215" s="495">
        <v>189</v>
      </c>
    </row>
    <row r="216" spans="1:10" s="546" customFormat="1">
      <c r="A216" s="464" t="s">
        <v>4</v>
      </c>
      <c r="B216" s="466">
        <v>3</v>
      </c>
      <c r="C216" s="460">
        <v>44043</v>
      </c>
      <c r="D216" s="615">
        <v>4455100000</v>
      </c>
      <c r="E216" s="443" t="s">
        <v>735</v>
      </c>
      <c r="F216" s="443" t="s">
        <v>736</v>
      </c>
      <c r="G216" s="444"/>
      <c r="H216" s="444"/>
      <c r="I216" s="608"/>
      <c r="J216" s="495">
        <v>24811</v>
      </c>
    </row>
    <row r="217" spans="1:10" s="546" customFormat="1">
      <c r="A217" s="464" t="s">
        <v>4</v>
      </c>
      <c r="B217" s="466">
        <v>4</v>
      </c>
      <c r="C217" s="460">
        <v>44043</v>
      </c>
      <c r="D217" s="615">
        <v>7580000000</v>
      </c>
      <c r="E217" s="430">
        <v>1</v>
      </c>
      <c r="F217" s="443" t="s">
        <v>202</v>
      </c>
      <c r="G217" s="444"/>
      <c r="H217" s="444"/>
      <c r="I217" s="608"/>
      <c r="J217" s="495">
        <v>0.32</v>
      </c>
    </row>
    <row r="218" spans="1:10" s="546" customFormat="1">
      <c r="A218" s="464" t="s">
        <v>4</v>
      </c>
      <c r="B218" s="466">
        <v>5</v>
      </c>
      <c r="C218" s="460">
        <v>44043</v>
      </c>
      <c r="D218" s="615">
        <v>4456600000</v>
      </c>
      <c r="E218" s="430">
        <v>1</v>
      </c>
      <c r="F218" s="443" t="s">
        <v>202</v>
      </c>
      <c r="G218" s="444"/>
      <c r="H218" s="444"/>
      <c r="I218" s="453">
        <v>0.32</v>
      </c>
      <c r="J218" s="610"/>
    </row>
    <row r="219" spans="1:10" s="546" customFormat="1">
      <c r="A219" s="464" t="s">
        <v>4</v>
      </c>
      <c r="B219" s="466">
        <v>6</v>
      </c>
      <c r="C219" s="631"/>
      <c r="D219" s="606"/>
      <c r="E219" s="605"/>
      <c r="F219" s="449" t="s">
        <v>205</v>
      </c>
      <c r="G219" s="450"/>
      <c r="H219" s="450"/>
      <c r="I219" s="455">
        <v>25000.32</v>
      </c>
      <c r="J219" s="541">
        <v>25000.32</v>
      </c>
    </row>
    <row r="220" spans="1:10" s="546" customFormat="1">
      <c r="A220" s="464"/>
      <c r="B220" s="467"/>
      <c r="C220" s="632"/>
      <c r="D220" s="633"/>
      <c r="E220" s="634"/>
      <c r="F220" s="635"/>
      <c r="G220" s="636"/>
      <c r="H220" s="636"/>
      <c r="I220" s="458" t="s">
        <v>166</v>
      </c>
      <c r="J220" s="458" t="s">
        <v>166</v>
      </c>
    </row>
    <row r="221" spans="1:10" s="546" customFormat="1"/>
    <row r="222" spans="1:10" s="546" customFormat="1">
      <c r="A222" s="464"/>
      <c r="B222" s="481"/>
      <c r="C222" s="480" t="s">
        <v>1</v>
      </c>
      <c r="D222" s="428" t="s">
        <v>156</v>
      </c>
      <c r="E222" s="434" t="s">
        <v>2</v>
      </c>
      <c r="F222" s="434" t="s">
        <v>3</v>
      </c>
      <c r="G222" s="439"/>
      <c r="H222" s="439"/>
      <c r="I222" s="451" t="s">
        <v>157</v>
      </c>
      <c r="J222" s="451" t="s">
        <v>158</v>
      </c>
    </row>
    <row r="223" spans="1:10" s="546" customFormat="1">
      <c r="A223" s="464" t="s">
        <v>4</v>
      </c>
      <c r="B223" s="465">
        <v>1</v>
      </c>
      <c r="C223" s="463">
        <v>44074</v>
      </c>
      <c r="D223" s="613">
        <v>7580000000</v>
      </c>
      <c r="E223" s="429">
        <v>1</v>
      </c>
      <c r="F223" s="440" t="s">
        <v>202</v>
      </c>
      <c r="G223" s="441"/>
      <c r="H223" s="441"/>
      <c r="I223" s="642"/>
      <c r="J223" s="593">
        <v>0.32</v>
      </c>
    </row>
    <row r="224" spans="1:10" s="546" customFormat="1">
      <c r="A224" s="464" t="s">
        <v>4</v>
      </c>
      <c r="B224" s="466">
        <v>2</v>
      </c>
      <c r="C224" s="460">
        <v>44074</v>
      </c>
      <c r="D224" s="615">
        <v>4456600000</v>
      </c>
      <c r="E224" s="430">
        <v>1</v>
      </c>
      <c r="F224" s="443" t="s">
        <v>202</v>
      </c>
      <c r="G224" s="444"/>
      <c r="H224" s="444"/>
      <c r="I224" s="643">
        <v>0.32</v>
      </c>
      <c r="J224" s="644"/>
    </row>
    <row r="225" spans="1:10" s="546" customFormat="1">
      <c r="A225" s="464" t="s">
        <v>4</v>
      </c>
      <c r="B225" s="466">
        <v>3</v>
      </c>
      <c r="C225" s="631"/>
      <c r="D225" s="606"/>
      <c r="E225" s="605"/>
      <c r="F225" s="449" t="s">
        <v>201</v>
      </c>
      <c r="G225" s="450"/>
      <c r="H225" s="450"/>
      <c r="I225" s="594">
        <v>0.32</v>
      </c>
      <c r="J225" s="594">
        <v>0.32</v>
      </c>
    </row>
    <row r="226" spans="1:10" s="546" customFormat="1">
      <c r="B226" s="467"/>
      <c r="C226" s="632"/>
      <c r="D226" s="633"/>
      <c r="E226" s="634"/>
      <c r="F226" s="635"/>
      <c r="G226" s="636"/>
      <c r="H226" s="636"/>
      <c r="I226" s="458" t="s">
        <v>166</v>
      </c>
      <c r="J226" s="458" t="s">
        <v>166</v>
      </c>
    </row>
    <row r="227" spans="1:10" s="546" customFormat="1"/>
    <row r="228" spans="1:10" s="546" customFormat="1"/>
    <row r="229" spans="1:10" s="546" customFormat="1">
      <c r="A229" s="464"/>
      <c r="B229" s="481"/>
      <c r="C229" s="480" t="s">
        <v>1</v>
      </c>
      <c r="D229" s="428" t="s">
        <v>156</v>
      </c>
      <c r="E229" s="434" t="s">
        <v>2</v>
      </c>
      <c r="F229" s="434" t="s">
        <v>3</v>
      </c>
      <c r="G229" s="439"/>
      <c r="H229" s="439"/>
      <c r="I229" s="451" t="s">
        <v>157</v>
      </c>
      <c r="J229" s="451" t="s">
        <v>158</v>
      </c>
    </row>
    <row r="230" spans="1:10" s="546" customFormat="1">
      <c r="A230" s="464" t="s">
        <v>4</v>
      </c>
      <c r="B230" s="465">
        <v>1</v>
      </c>
      <c r="C230" s="463">
        <v>44104</v>
      </c>
      <c r="D230" s="613">
        <v>6580000000</v>
      </c>
      <c r="E230" s="429">
        <v>1</v>
      </c>
      <c r="F230" s="440" t="s">
        <v>78</v>
      </c>
      <c r="G230" s="441"/>
      <c r="H230" s="441"/>
      <c r="I230" s="452">
        <v>0.5</v>
      </c>
      <c r="J230" s="611"/>
    </row>
    <row r="231" spans="1:10" s="546" customFormat="1">
      <c r="A231" s="464" t="s">
        <v>4</v>
      </c>
      <c r="B231" s="466">
        <v>2</v>
      </c>
      <c r="C231" s="460">
        <v>44104</v>
      </c>
      <c r="D231" s="615">
        <v>4457100000</v>
      </c>
      <c r="E231" s="430">
        <v>1</v>
      </c>
      <c r="F231" s="443" t="s">
        <v>78</v>
      </c>
      <c r="G231" s="444"/>
      <c r="H231" s="444"/>
      <c r="I231" s="608"/>
      <c r="J231" s="453">
        <v>0.5</v>
      </c>
    </row>
    <row r="232" spans="1:10" s="546" customFormat="1">
      <c r="A232" s="464" t="s">
        <v>4</v>
      </c>
      <c r="B232" s="466">
        <v>3</v>
      </c>
      <c r="C232" s="460">
        <v>44104</v>
      </c>
      <c r="D232" s="615">
        <v>7580000000</v>
      </c>
      <c r="E232" s="430">
        <v>2</v>
      </c>
      <c r="F232" s="443" t="s">
        <v>202</v>
      </c>
      <c r="G232" s="444"/>
      <c r="H232" s="444"/>
      <c r="I232" s="608"/>
      <c r="J232" s="453">
        <v>0.34</v>
      </c>
    </row>
    <row r="233" spans="1:10" s="546" customFormat="1">
      <c r="A233" s="464" t="s">
        <v>4</v>
      </c>
      <c r="B233" s="466">
        <v>4</v>
      </c>
      <c r="C233" s="460">
        <v>44104</v>
      </c>
      <c r="D233" s="615">
        <v>4456600000</v>
      </c>
      <c r="E233" s="430">
        <v>2</v>
      </c>
      <c r="F233" s="443" t="s">
        <v>202</v>
      </c>
      <c r="G233" s="444"/>
      <c r="H233" s="444"/>
      <c r="I233" s="453">
        <v>0.34</v>
      </c>
      <c r="J233" s="612"/>
    </row>
    <row r="234" spans="1:10" s="546" customFormat="1">
      <c r="A234" s="464" t="s">
        <v>4</v>
      </c>
      <c r="B234" s="466">
        <v>5</v>
      </c>
      <c r="C234" s="631"/>
      <c r="D234" s="606"/>
      <c r="E234" s="605"/>
      <c r="F234" s="449" t="s">
        <v>203</v>
      </c>
      <c r="G234" s="450"/>
      <c r="H234" s="450"/>
      <c r="I234" s="455">
        <v>0.84</v>
      </c>
      <c r="J234" s="455">
        <v>0.84</v>
      </c>
    </row>
    <row r="235" spans="1:10" s="546" customFormat="1">
      <c r="B235" s="467"/>
      <c r="C235" s="632"/>
      <c r="D235" s="633"/>
      <c r="E235" s="634"/>
      <c r="F235" s="635"/>
      <c r="G235" s="636"/>
      <c r="H235" s="636"/>
      <c r="I235" s="458" t="s">
        <v>166</v>
      </c>
      <c r="J235" s="458" t="s">
        <v>166</v>
      </c>
    </row>
    <row r="236" spans="1:10" s="546" customFormat="1"/>
    <row r="237" spans="1:10" s="546" customFormat="1"/>
    <row r="238" spans="1:10" s="546" customFormat="1">
      <c r="A238" s="464"/>
      <c r="B238" s="481"/>
      <c r="C238" s="427" t="s">
        <v>1</v>
      </c>
      <c r="D238" s="428" t="s">
        <v>156</v>
      </c>
      <c r="E238" s="434" t="s">
        <v>2</v>
      </c>
      <c r="F238" s="434" t="s">
        <v>3</v>
      </c>
      <c r="G238" s="439"/>
      <c r="H238" s="439"/>
      <c r="I238" s="451" t="s">
        <v>157</v>
      </c>
      <c r="J238" s="451" t="s">
        <v>158</v>
      </c>
    </row>
    <row r="239" spans="1:10" s="546" customFormat="1">
      <c r="A239" s="464" t="s">
        <v>4</v>
      </c>
      <c r="B239" s="465">
        <v>1</v>
      </c>
      <c r="C239" s="463">
        <v>44109</v>
      </c>
      <c r="D239" s="613">
        <v>1200000000</v>
      </c>
      <c r="E239" s="440" t="s">
        <v>4</v>
      </c>
      <c r="F239" s="440" t="s">
        <v>88</v>
      </c>
      <c r="G239" s="441"/>
      <c r="H239" s="441"/>
      <c r="I239" s="452">
        <v>593973.43999999994</v>
      </c>
      <c r="J239" s="611"/>
    </row>
    <row r="240" spans="1:10" s="546" customFormat="1">
      <c r="A240" s="464" t="s">
        <v>4</v>
      </c>
      <c r="B240" s="466">
        <v>2</v>
      </c>
      <c r="C240" s="460">
        <v>44109</v>
      </c>
      <c r="D240" s="615">
        <v>4551010000</v>
      </c>
      <c r="E240" s="443" t="s">
        <v>4</v>
      </c>
      <c r="F240" s="443" t="s">
        <v>88</v>
      </c>
      <c r="G240" s="444"/>
      <c r="H240" s="444"/>
      <c r="I240" s="608"/>
      <c r="J240" s="453">
        <v>147602.39000000001</v>
      </c>
    </row>
    <row r="241" spans="1:10" s="546" customFormat="1">
      <c r="A241" s="464" t="s">
        <v>4</v>
      </c>
      <c r="B241" s="466">
        <v>3</v>
      </c>
      <c r="C241" s="460">
        <v>44109</v>
      </c>
      <c r="D241" s="615">
        <v>4551020000</v>
      </c>
      <c r="E241" s="443" t="s">
        <v>4</v>
      </c>
      <c r="F241" s="443" t="s">
        <v>88</v>
      </c>
      <c r="G241" s="444"/>
      <c r="H241" s="444"/>
      <c r="I241" s="608"/>
      <c r="J241" s="453">
        <v>148790.35</v>
      </c>
    </row>
    <row r="242" spans="1:10" s="546" customFormat="1">
      <c r="A242" s="464" t="s">
        <v>4</v>
      </c>
      <c r="B242" s="466">
        <v>4</v>
      </c>
      <c r="C242" s="460">
        <v>44109</v>
      </c>
      <c r="D242" s="615">
        <v>4551030000</v>
      </c>
      <c r="E242" s="443" t="s">
        <v>4</v>
      </c>
      <c r="F242" s="443" t="s">
        <v>88</v>
      </c>
      <c r="G242" s="444"/>
      <c r="H242" s="444"/>
      <c r="I242" s="608"/>
      <c r="J242" s="453">
        <v>148790.35</v>
      </c>
    </row>
    <row r="243" spans="1:10" s="546" customFormat="1">
      <c r="A243" s="464" t="s">
        <v>4</v>
      </c>
      <c r="B243" s="466">
        <v>5</v>
      </c>
      <c r="C243" s="460">
        <v>44109</v>
      </c>
      <c r="D243" s="615">
        <v>4551040000</v>
      </c>
      <c r="E243" s="542" t="s">
        <v>4</v>
      </c>
      <c r="F243" s="443" t="s">
        <v>88</v>
      </c>
      <c r="G243" s="543"/>
      <c r="H243" s="543"/>
      <c r="I243" s="645"/>
      <c r="J243" s="453">
        <v>148790.35</v>
      </c>
    </row>
    <row r="244" spans="1:10" s="546" customFormat="1">
      <c r="A244" s="464" t="s">
        <v>4</v>
      </c>
      <c r="B244" s="466">
        <v>6</v>
      </c>
      <c r="C244" s="460">
        <v>44135</v>
      </c>
      <c r="D244" s="615">
        <v>7580000000</v>
      </c>
      <c r="E244" s="430">
        <v>1</v>
      </c>
      <c r="F244" s="443" t="s">
        <v>202</v>
      </c>
      <c r="G244" s="444"/>
      <c r="H244" s="444"/>
      <c r="I244" s="608"/>
      <c r="J244" s="453">
        <v>0.32</v>
      </c>
    </row>
    <row r="245" spans="1:10" s="546" customFormat="1">
      <c r="A245" s="464" t="s">
        <v>4</v>
      </c>
      <c r="B245" s="466">
        <v>7</v>
      </c>
      <c r="C245" s="460">
        <v>44135</v>
      </c>
      <c r="D245" s="615">
        <v>4456600000</v>
      </c>
      <c r="E245" s="430">
        <v>1</v>
      </c>
      <c r="F245" s="443" t="s">
        <v>202</v>
      </c>
      <c r="G245" s="444"/>
      <c r="H245" s="444"/>
      <c r="I245" s="453">
        <v>0.32</v>
      </c>
      <c r="J245" s="612"/>
    </row>
    <row r="246" spans="1:10" s="546" customFormat="1">
      <c r="A246" s="464" t="s">
        <v>4</v>
      </c>
      <c r="B246" s="466">
        <v>8</v>
      </c>
      <c r="C246" s="631"/>
      <c r="D246" s="606"/>
      <c r="E246" s="605"/>
      <c r="F246" s="449" t="s">
        <v>198</v>
      </c>
      <c r="G246" s="450"/>
      <c r="H246" s="450"/>
      <c r="I246" s="455">
        <v>593973.76000000001</v>
      </c>
      <c r="J246" s="455">
        <v>593973.76000000001</v>
      </c>
    </row>
    <row r="247" spans="1:10" s="546" customFormat="1">
      <c r="A247" s="464"/>
      <c r="B247" s="467"/>
      <c r="C247" s="632"/>
      <c r="D247" s="633"/>
      <c r="E247" s="634"/>
      <c r="F247" s="635"/>
      <c r="G247" s="636"/>
      <c r="H247" s="636"/>
      <c r="I247" s="458" t="s">
        <v>166</v>
      </c>
      <c r="J247" s="458" t="s">
        <v>166</v>
      </c>
    </row>
    <row r="248" spans="1:10" s="546" customFormat="1"/>
    <row r="249" spans="1:10" s="546" customFormat="1"/>
    <row r="250" spans="1:10" s="546" customFormat="1">
      <c r="A250" s="464"/>
      <c r="B250" s="481"/>
      <c r="C250" s="480" t="s">
        <v>1</v>
      </c>
      <c r="D250" s="428" t="s">
        <v>156</v>
      </c>
      <c r="E250" s="434" t="s">
        <v>2</v>
      </c>
      <c r="F250" s="434" t="s">
        <v>3</v>
      </c>
      <c r="G250" s="439"/>
      <c r="H250" s="439"/>
      <c r="I250" s="451" t="s">
        <v>157</v>
      </c>
      <c r="J250" s="451" t="s">
        <v>158</v>
      </c>
    </row>
    <row r="251" spans="1:10" s="546" customFormat="1">
      <c r="A251" s="464" t="s">
        <v>4</v>
      </c>
      <c r="B251" s="465">
        <v>1</v>
      </c>
      <c r="C251" s="463">
        <v>44165</v>
      </c>
      <c r="D251" s="613">
        <v>4456600000</v>
      </c>
      <c r="E251" s="440" t="s">
        <v>737</v>
      </c>
      <c r="F251" s="440" t="s">
        <v>739</v>
      </c>
      <c r="G251" s="441"/>
      <c r="H251" s="441"/>
      <c r="I251" s="607"/>
      <c r="J251" s="452">
        <v>189</v>
      </c>
    </row>
    <row r="252" spans="1:10" s="546" customFormat="1">
      <c r="A252" s="464" t="s">
        <v>4</v>
      </c>
      <c r="B252" s="466">
        <v>2</v>
      </c>
      <c r="C252" s="460">
        <v>44165</v>
      </c>
      <c r="D252" s="615">
        <v>4456700000</v>
      </c>
      <c r="E252" s="443" t="s">
        <v>738</v>
      </c>
      <c r="F252" s="443" t="s">
        <v>739</v>
      </c>
      <c r="G252" s="444"/>
      <c r="H252" s="444"/>
      <c r="I252" s="453">
        <v>189</v>
      </c>
      <c r="J252" s="612"/>
    </row>
    <row r="253" spans="1:10" s="546" customFormat="1">
      <c r="A253" s="464" t="s">
        <v>4</v>
      </c>
      <c r="B253" s="466">
        <v>3</v>
      </c>
      <c r="C253" s="460">
        <v>44165</v>
      </c>
      <c r="D253" s="615">
        <v>7580000000</v>
      </c>
      <c r="E253" s="430">
        <v>1</v>
      </c>
      <c r="F253" s="443" t="s">
        <v>202</v>
      </c>
      <c r="G253" s="444"/>
      <c r="H253" s="444"/>
      <c r="I253" s="608"/>
      <c r="J253" s="453">
        <v>0.32</v>
      </c>
    </row>
    <row r="254" spans="1:10" s="546" customFormat="1">
      <c r="A254" s="464" t="s">
        <v>4</v>
      </c>
      <c r="B254" s="466">
        <v>4</v>
      </c>
      <c r="C254" s="460">
        <v>44165</v>
      </c>
      <c r="D254" s="615">
        <v>4456600000</v>
      </c>
      <c r="E254" s="430">
        <v>1</v>
      </c>
      <c r="F254" s="443" t="s">
        <v>202</v>
      </c>
      <c r="G254" s="444"/>
      <c r="H254" s="444"/>
      <c r="I254" s="453">
        <v>0.32</v>
      </c>
      <c r="J254" s="612"/>
    </row>
    <row r="255" spans="1:10" s="546" customFormat="1">
      <c r="A255" s="464" t="s">
        <v>4</v>
      </c>
      <c r="B255" s="466">
        <v>5</v>
      </c>
      <c r="C255" s="631"/>
      <c r="D255" s="606"/>
      <c r="E255" s="605"/>
      <c r="F255" s="449" t="s">
        <v>203</v>
      </c>
      <c r="G255" s="450"/>
      <c r="H255" s="450"/>
      <c r="I255" s="455">
        <v>189.32</v>
      </c>
      <c r="J255" s="455">
        <v>189.32</v>
      </c>
    </row>
    <row r="256" spans="1:10" s="546" customFormat="1">
      <c r="B256" s="467"/>
      <c r="C256" s="632"/>
      <c r="D256" s="633"/>
      <c r="E256" s="634"/>
      <c r="F256" s="635"/>
      <c r="G256" s="636"/>
      <c r="H256" s="636"/>
      <c r="I256" s="458" t="s">
        <v>166</v>
      </c>
      <c r="J256" s="458" t="s">
        <v>166</v>
      </c>
    </row>
    <row r="257" spans="1:10" s="546" customFormat="1"/>
    <row r="258" spans="1:10" s="546" customFormat="1"/>
    <row r="259" spans="1:10" s="546" customFormat="1">
      <c r="A259" s="464"/>
      <c r="B259" s="481"/>
      <c r="C259" s="480" t="s">
        <v>1</v>
      </c>
      <c r="D259" s="428" t="s">
        <v>156</v>
      </c>
      <c r="E259" s="434" t="s">
        <v>2</v>
      </c>
      <c r="F259" s="434" t="s">
        <v>3</v>
      </c>
      <c r="G259" s="439"/>
      <c r="H259" s="439"/>
      <c r="I259" s="451" t="s">
        <v>157</v>
      </c>
      <c r="J259" s="451" t="s">
        <v>158</v>
      </c>
    </row>
    <row r="260" spans="1:10" s="546" customFormat="1">
      <c r="A260" s="464" t="s">
        <v>4</v>
      </c>
      <c r="B260" s="465">
        <v>1</v>
      </c>
      <c r="C260" s="463">
        <v>44196</v>
      </c>
      <c r="D260" s="613">
        <v>7580000000</v>
      </c>
      <c r="E260" s="429">
        <v>1</v>
      </c>
      <c r="F260" s="440" t="s">
        <v>202</v>
      </c>
      <c r="G260" s="441"/>
      <c r="H260" s="441"/>
      <c r="I260" s="607"/>
      <c r="J260" s="452">
        <v>0.31</v>
      </c>
    </row>
    <row r="261" spans="1:10" s="546" customFormat="1">
      <c r="A261" s="464" t="s">
        <v>4</v>
      </c>
      <c r="B261" s="466">
        <v>2</v>
      </c>
      <c r="C261" s="460">
        <v>44196</v>
      </c>
      <c r="D261" s="615">
        <v>4456600000</v>
      </c>
      <c r="E261" s="430">
        <v>1</v>
      </c>
      <c r="F261" s="443" t="s">
        <v>202</v>
      </c>
      <c r="G261" s="444"/>
      <c r="H261" s="444"/>
      <c r="I261" s="453">
        <v>0.31</v>
      </c>
      <c r="J261" s="612"/>
    </row>
    <row r="262" spans="1:10" s="546" customFormat="1">
      <c r="A262" s="464" t="s">
        <v>4</v>
      </c>
      <c r="B262" s="466">
        <v>3</v>
      </c>
      <c r="C262" s="460">
        <v>44196</v>
      </c>
      <c r="D262" s="615">
        <v>4457100000</v>
      </c>
      <c r="E262" s="435" t="s">
        <v>740</v>
      </c>
      <c r="F262" s="443" t="s">
        <v>744</v>
      </c>
      <c r="G262" s="444"/>
      <c r="H262" s="444"/>
      <c r="I262" s="453">
        <v>9369</v>
      </c>
      <c r="J262" s="612"/>
    </row>
    <row r="263" spans="1:10" s="546" customFormat="1">
      <c r="A263" s="464" t="s">
        <v>4</v>
      </c>
      <c r="B263" s="466">
        <v>4</v>
      </c>
      <c r="C263" s="460">
        <v>44196</v>
      </c>
      <c r="D263" s="615">
        <v>4456600000</v>
      </c>
      <c r="E263" s="435" t="s">
        <v>741</v>
      </c>
      <c r="F263" s="443" t="s">
        <v>744</v>
      </c>
      <c r="G263" s="444"/>
      <c r="H263" s="444"/>
      <c r="I263" s="608"/>
      <c r="J263" s="453">
        <v>1626</v>
      </c>
    </row>
    <row r="264" spans="1:10" s="546" customFormat="1">
      <c r="A264" s="464" t="s">
        <v>4</v>
      </c>
      <c r="B264" s="466">
        <v>5</v>
      </c>
      <c r="C264" s="460">
        <v>44196</v>
      </c>
      <c r="D264" s="615">
        <v>4456700000</v>
      </c>
      <c r="E264" s="435" t="s">
        <v>742</v>
      </c>
      <c r="F264" s="443" t="s">
        <v>744</v>
      </c>
      <c r="G264" s="444"/>
      <c r="H264" s="444"/>
      <c r="I264" s="608"/>
      <c r="J264" s="453">
        <v>189</v>
      </c>
    </row>
    <row r="265" spans="1:10" s="546" customFormat="1">
      <c r="A265" s="464" t="s">
        <v>4</v>
      </c>
      <c r="B265" s="466">
        <v>6</v>
      </c>
      <c r="C265" s="460">
        <v>44196</v>
      </c>
      <c r="D265" s="615">
        <v>4455100000</v>
      </c>
      <c r="E265" s="435" t="s">
        <v>743</v>
      </c>
      <c r="F265" s="443" t="s">
        <v>744</v>
      </c>
      <c r="G265" s="444"/>
      <c r="H265" s="444"/>
      <c r="I265" s="608"/>
      <c r="J265" s="453">
        <v>7554</v>
      </c>
    </row>
    <row r="266" spans="1:10" s="546" customFormat="1">
      <c r="A266" s="464" t="s">
        <v>4</v>
      </c>
      <c r="B266" s="466">
        <v>7</v>
      </c>
      <c r="C266" s="460">
        <v>44196</v>
      </c>
      <c r="D266" s="615">
        <v>7580000000</v>
      </c>
      <c r="E266" s="430">
        <v>2</v>
      </c>
      <c r="F266" s="443" t="s">
        <v>78</v>
      </c>
      <c r="G266" s="444"/>
      <c r="H266" s="444"/>
      <c r="I266" s="608"/>
      <c r="J266" s="453">
        <v>0.33</v>
      </c>
    </row>
    <row r="267" spans="1:10" s="546" customFormat="1">
      <c r="A267" s="464" t="s">
        <v>4</v>
      </c>
      <c r="B267" s="466">
        <v>8</v>
      </c>
      <c r="C267" s="460">
        <v>44196</v>
      </c>
      <c r="D267" s="615">
        <v>4457100000</v>
      </c>
      <c r="E267" s="430">
        <v>2</v>
      </c>
      <c r="F267" s="443" t="s">
        <v>78</v>
      </c>
      <c r="G267" s="444"/>
      <c r="H267" s="444"/>
      <c r="I267" s="453">
        <v>0.33</v>
      </c>
      <c r="J267" s="612"/>
    </row>
    <row r="268" spans="1:10" s="546" customFormat="1">
      <c r="A268" s="464" t="s">
        <v>4</v>
      </c>
      <c r="B268" s="466">
        <v>9</v>
      </c>
      <c r="C268" s="460">
        <v>44196</v>
      </c>
      <c r="D268" s="615">
        <v>4671100000</v>
      </c>
      <c r="E268" s="435" t="s">
        <v>4</v>
      </c>
      <c r="F268" s="443" t="s">
        <v>745</v>
      </c>
      <c r="G268" s="444"/>
      <c r="H268" s="444"/>
      <c r="I268" s="608"/>
      <c r="J268" s="453">
        <v>8399.36</v>
      </c>
    </row>
    <row r="269" spans="1:10" s="546" customFormat="1">
      <c r="A269" s="464" t="s">
        <v>4</v>
      </c>
      <c r="B269" s="466">
        <v>10</v>
      </c>
      <c r="C269" s="460">
        <v>44196</v>
      </c>
      <c r="D269" s="616" t="s">
        <v>179</v>
      </c>
      <c r="E269" s="435" t="s">
        <v>4</v>
      </c>
      <c r="F269" s="443" t="s">
        <v>745</v>
      </c>
      <c r="G269" s="444"/>
      <c r="H269" s="444"/>
      <c r="I269" s="453">
        <v>9430</v>
      </c>
      <c r="J269" s="612"/>
    </row>
    <row r="270" spans="1:10" s="546" customFormat="1">
      <c r="A270" s="464" t="s">
        <v>4</v>
      </c>
      <c r="B270" s="466">
        <v>11</v>
      </c>
      <c r="C270" s="460">
        <v>44196</v>
      </c>
      <c r="D270" s="615">
        <v>6141000000</v>
      </c>
      <c r="E270" s="435" t="s">
        <v>4</v>
      </c>
      <c r="F270" s="443" t="s">
        <v>745</v>
      </c>
      <c r="G270" s="444"/>
      <c r="H270" s="444"/>
      <c r="I270" s="608"/>
      <c r="J270" s="453">
        <v>1030.6400000000001</v>
      </c>
    </row>
    <row r="271" spans="1:10" s="546" customFormat="1">
      <c r="A271" s="464" t="s">
        <v>4</v>
      </c>
      <c r="B271" s="466">
        <v>12</v>
      </c>
      <c r="C271" s="460">
        <v>44196</v>
      </c>
      <c r="D271" s="615">
        <v>4671100000</v>
      </c>
      <c r="E271" s="435" t="s">
        <v>4</v>
      </c>
      <c r="F271" s="443" t="s">
        <v>746</v>
      </c>
      <c r="G271" s="444"/>
      <c r="H271" s="444"/>
      <c r="I271" s="608"/>
      <c r="J271" s="453">
        <v>783.66</v>
      </c>
    </row>
    <row r="272" spans="1:10" s="546" customFormat="1">
      <c r="A272" s="464" t="s">
        <v>4</v>
      </c>
      <c r="B272" s="466">
        <v>13</v>
      </c>
      <c r="C272" s="460">
        <v>44196</v>
      </c>
      <c r="D272" s="615">
        <v>6152100000</v>
      </c>
      <c r="E272" s="435" t="s">
        <v>4</v>
      </c>
      <c r="F272" s="443" t="s">
        <v>746</v>
      </c>
      <c r="G272" s="444"/>
      <c r="H272" s="444"/>
      <c r="I272" s="453">
        <v>712.42</v>
      </c>
      <c r="J272" s="612"/>
    </row>
    <row r="273" spans="1:10" s="546" customFormat="1">
      <c r="A273" s="464" t="s">
        <v>4</v>
      </c>
      <c r="B273" s="466">
        <v>14</v>
      </c>
      <c r="C273" s="460">
        <v>44196</v>
      </c>
      <c r="D273" s="615">
        <v>4456600000</v>
      </c>
      <c r="E273" s="435" t="s">
        <v>4</v>
      </c>
      <c r="F273" s="443" t="s">
        <v>746</v>
      </c>
      <c r="G273" s="444"/>
      <c r="H273" s="444"/>
      <c r="I273" s="453">
        <v>71.239999999999995</v>
      </c>
      <c r="J273" s="612"/>
    </row>
    <row r="274" spans="1:10" s="546" customFormat="1">
      <c r="A274" s="464" t="s">
        <v>4</v>
      </c>
      <c r="B274" s="466">
        <v>15</v>
      </c>
      <c r="C274" s="460">
        <v>44196</v>
      </c>
      <c r="D274" s="615">
        <v>4910000000</v>
      </c>
      <c r="E274" s="435" t="s">
        <v>4</v>
      </c>
      <c r="F274" s="443" t="s">
        <v>747</v>
      </c>
      <c r="G274" s="444"/>
      <c r="H274" s="444"/>
      <c r="I274" s="608"/>
      <c r="J274" s="453">
        <v>4221.1499999999996</v>
      </c>
    </row>
    <row r="275" spans="1:10" s="546" customFormat="1">
      <c r="A275" s="464" t="s">
        <v>4</v>
      </c>
      <c r="B275" s="466">
        <v>16</v>
      </c>
      <c r="C275" s="460">
        <v>44196</v>
      </c>
      <c r="D275" s="615">
        <v>6817400000</v>
      </c>
      <c r="E275" s="435" t="s">
        <v>4</v>
      </c>
      <c r="F275" s="443" t="s">
        <v>747</v>
      </c>
      <c r="G275" s="444"/>
      <c r="H275" s="444"/>
      <c r="I275" s="453">
        <v>4221.1499999999996</v>
      </c>
      <c r="J275" s="612"/>
    </row>
    <row r="276" spans="1:10" s="546" customFormat="1">
      <c r="A276" s="464" t="s">
        <v>4</v>
      </c>
      <c r="B276" s="466">
        <v>17</v>
      </c>
      <c r="C276" s="631"/>
      <c r="D276" s="606"/>
      <c r="E276" s="605"/>
      <c r="F276" s="449" t="s">
        <v>600</v>
      </c>
      <c r="G276" s="450"/>
      <c r="H276" s="450"/>
      <c r="I276" s="455">
        <v>23804.45</v>
      </c>
      <c r="J276" s="455">
        <v>23804.45</v>
      </c>
    </row>
    <row r="277" spans="1:10" s="546" customFormat="1">
      <c r="B277" s="467"/>
      <c r="C277" s="632"/>
      <c r="D277" s="633"/>
      <c r="E277" s="634"/>
      <c r="F277" s="635"/>
      <c r="G277" s="636"/>
      <c r="H277" s="636"/>
      <c r="I277" s="458" t="s">
        <v>166</v>
      </c>
      <c r="J277" s="458" t="s">
        <v>166</v>
      </c>
    </row>
    <row r="278" spans="1:10" s="546" customFormat="1"/>
    <row r="279" spans="1:10" s="546" customFormat="1"/>
    <row r="280" spans="1:10" s="546" customFormat="1">
      <c r="A280" s="421"/>
      <c r="B280" s="525"/>
      <c r="C280" s="513" t="s">
        <v>1</v>
      </c>
      <c r="D280" s="510" t="s">
        <v>156</v>
      </c>
      <c r="E280" s="511" t="s">
        <v>2</v>
      </c>
      <c r="F280" s="511" t="s">
        <v>3</v>
      </c>
      <c r="G280" s="516"/>
      <c r="H280" s="517"/>
      <c r="I280" s="513" t="s">
        <v>157</v>
      </c>
      <c r="J280" s="515" t="s">
        <v>158</v>
      </c>
    </row>
    <row r="281" spans="1:10" s="546" customFormat="1">
      <c r="A281" s="464" t="s">
        <v>218</v>
      </c>
      <c r="B281" s="521">
        <v>1</v>
      </c>
      <c r="C281" s="463">
        <v>43921</v>
      </c>
      <c r="D281" s="613">
        <v>4457100000</v>
      </c>
      <c r="E281" s="600" t="s">
        <v>748</v>
      </c>
      <c r="F281" s="469" t="s">
        <v>749</v>
      </c>
      <c r="G281" s="470"/>
      <c r="H281" s="471"/>
      <c r="I281" s="595">
        <v>8151</v>
      </c>
      <c r="J281" s="609"/>
    </row>
    <row r="282" spans="1:10" s="546" customFormat="1">
      <c r="A282" s="464" t="s">
        <v>218</v>
      </c>
      <c r="B282" s="522">
        <v>2</v>
      </c>
      <c r="C282" s="460">
        <v>43921</v>
      </c>
      <c r="D282" s="615">
        <v>4456600000</v>
      </c>
      <c r="E282" s="601" t="s">
        <v>748</v>
      </c>
      <c r="F282" s="472" t="s">
        <v>749</v>
      </c>
      <c r="G282" s="473"/>
      <c r="H282" s="474"/>
      <c r="I282" s="646"/>
      <c r="J282" s="495">
        <v>1438</v>
      </c>
    </row>
    <row r="283" spans="1:10" s="546" customFormat="1">
      <c r="A283" s="464" t="s">
        <v>218</v>
      </c>
      <c r="B283" s="522">
        <v>3</v>
      </c>
      <c r="C283" s="460">
        <v>43921</v>
      </c>
      <c r="D283" s="615">
        <v>4456700000</v>
      </c>
      <c r="E283" s="601" t="s">
        <v>748</v>
      </c>
      <c r="F283" s="472" t="s">
        <v>749</v>
      </c>
      <c r="G283" s="473"/>
      <c r="H283" s="474"/>
      <c r="I283" s="646"/>
      <c r="J283" s="495">
        <v>9</v>
      </c>
    </row>
    <row r="284" spans="1:10" s="546" customFormat="1">
      <c r="A284" s="464" t="s">
        <v>218</v>
      </c>
      <c r="B284" s="522">
        <v>4</v>
      </c>
      <c r="C284" s="460">
        <v>43921</v>
      </c>
      <c r="D284" s="615">
        <v>4455100000</v>
      </c>
      <c r="E284" s="601" t="s">
        <v>748</v>
      </c>
      <c r="F284" s="472" t="s">
        <v>749</v>
      </c>
      <c r="G284" s="473"/>
      <c r="H284" s="474"/>
      <c r="I284" s="646"/>
      <c r="J284" s="495">
        <v>6704</v>
      </c>
    </row>
    <row r="285" spans="1:10" s="546" customFormat="1">
      <c r="A285" s="464" t="s">
        <v>218</v>
      </c>
      <c r="B285" s="522">
        <v>5</v>
      </c>
      <c r="C285" s="523"/>
      <c r="D285" s="531"/>
      <c r="E285" s="598"/>
      <c r="F285" s="512" t="s">
        <v>203</v>
      </c>
      <c r="G285" s="518"/>
      <c r="H285" s="519"/>
      <c r="I285" s="596">
        <v>8151</v>
      </c>
      <c r="J285" s="541">
        <v>8151</v>
      </c>
    </row>
    <row r="286" spans="1:10" s="546" customFormat="1">
      <c r="A286" s="528"/>
      <c r="B286" s="514"/>
      <c r="C286" s="524"/>
      <c r="D286" s="532"/>
      <c r="E286" s="599"/>
      <c r="F286" s="533"/>
      <c r="G286" s="526"/>
      <c r="H286" s="527"/>
      <c r="I286" s="520" t="s">
        <v>166</v>
      </c>
      <c r="J286" s="520" t="s">
        <v>166</v>
      </c>
    </row>
    <row r="287" spans="1:10" s="546" customFormat="1">
      <c r="A287" s="468"/>
      <c r="B287" s="421"/>
      <c r="C287" s="597"/>
      <c r="D287" s="531"/>
      <c r="E287" s="531"/>
    </row>
    <row r="288" spans="1:10" s="546" customFormat="1"/>
    <row r="289" spans="1:10" s="546" customFormat="1">
      <c r="A289" s="421"/>
      <c r="B289" s="525"/>
      <c r="C289" s="513" t="s">
        <v>1</v>
      </c>
      <c r="D289" s="510" t="s">
        <v>156</v>
      </c>
      <c r="E289" s="511" t="s">
        <v>2</v>
      </c>
      <c r="F289" s="511" t="s">
        <v>3</v>
      </c>
      <c r="G289" s="516"/>
      <c r="H289" s="517"/>
      <c r="I289" s="513" t="s">
        <v>157</v>
      </c>
      <c r="J289" s="515" t="s">
        <v>158</v>
      </c>
    </row>
    <row r="290" spans="1:10" s="546" customFormat="1">
      <c r="A290" s="464" t="s">
        <v>218</v>
      </c>
      <c r="B290" s="521">
        <v>1</v>
      </c>
      <c r="C290" s="463">
        <v>44074</v>
      </c>
      <c r="D290" s="613">
        <v>4456600000</v>
      </c>
      <c r="E290" s="534" t="s">
        <v>750</v>
      </c>
      <c r="F290" s="440" t="s">
        <v>751</v>
      </c>
      <c r="G290" s="441"/>
      <c r="H290" s="442"/>
      <c r="I290" s="647"/>
      <c r="J290" s="452">
        <v>5</v>
      </c>
    </row>
    <row r="291" spans="1:10" s="546" customFormat="1">
      <c r="A291" s="464" t="s">
        <v>218</v>
      </c>
      <c r="B291" s="522">
        <v>2</v>
      </c>
      <c r="C291" s="460">
        <v>44074</v>
      </c>
      <c r="D291" s="615">
        <v>4456700000</v>
      </c>
      <c r="E291" s="535" t="s">
        <v>750</v>
      </c>
      <c r="F291" s="443" t="s">
        <v>751</v>
      </c>
      <c r="G291" s="444"/>
      <c r="H291" s="445"/>
      <c r="I291" s="648">
        <v>5</v>
      </c>
      <c r="J291" s="612"/>
    </row>
    <row r="292" spans="1:10" s="546" customFormat="1">
      <c r="A292" s="464" t="s">
        <v>218</v>
      </c>
      <c r="B292" s="522">
        <v>3</v>
      </c>
      <c r="C292" s="523"/>
      <c r="D292" s="531"/>
      <c r="E292" s="598"/>
      <c r="F292" s="512" t="s">
        <v>201</v>
      </c>
      <c r="G292" s="518"/>
      <c r="H292" s="519"/>
      <c r="I292" s="497">
        <v>5</v>
      </c>
      <c r="J292" s="455">
        <v>5</v>
      </c>
    </row>
    <row r="293" spans="1:10" s="546" customFormat="1">
      <c r="A293" s="464"/>
      <c r="B293" s="514"/>
      <c r="C293" s="524"/>
      <c r="D293" s="532"/>
      <c r="E293" s="599"/>
      <c r="F293" s="533"/>
      <c r="G293" s="526"/>
      <c r="H293" s="527"/>
      <c r="I293" s="520" t="s">
        <v>166</v>
      </c>
      <c r="J293" s="520" t="s">
        <v>166</v>
      </c>
    </row>
    <row r="294" spans="1:10" s="546" customFormat="1">
      <c r="A294" s="464"/>
    </row>
    <row r="295" spans="1:10" s="546" customFormat="1">
      <c r="A295" s="468"/>
      <c r="B295" s="649"/>
    </row>
    <row r="296" spans="1:10" s="546" customFormat="1">
      <c r="A296" s="421"/>
      <c r="B296" s="525"/>
      <c r="C296" s="513" t="s">
        <v>1</v>
      </c>
      <c r="D296" s="510" t="s">
        <v>156</v>
      </c>
      <c r="E296" s="511" t="s">
        <v>2</v>
      </c>
      <c r="F296" s="511" t="s">
        <v>3</v>
      </c>
      <c r="G296" s="516"/>
      <c r="H296" s="517"/>
      <c r="I296" s="513" t="s">
        <v>157</v>
      </c>
      <c r="J296" s="515" t="s">
        <v>158</v>
      </c>
    </row>
    <row r="297" spans="1:10" s="546" customFormat="1">
      <c r="A297" s="464" t="s">
        <v>218</v>
      </c>
      <c r="B297" s="521">
        <v>1</v>
      </c>
      <c r="C297" s="463">
        <v>44104</v>
      </c>
      <c r="D297" s="613">
        <v>4457100000</v>
      </c>
      <c r="E297" s="534" t="s">
        <v>752</v>
      </c>
      <c r="F297" s="440" t="s">
        <v>753</v>
      </c>
      <c r="G297" s="441"/>
      <c r="H297" s="442"/>
      <c r="I297" s="595">
        <v>9584</v>
      </c>
      <c r="J297" s="611"/>
    </row>
    <row r="298" spans="1:10" s="546" customFormat="1">
      <c r="A298" s="464" t="s">
        <v>218</v>
      </c>
      <c r="B298" s="522">
        <v>2</v>
      </c>
      <c r="C298" s="460">
        <v>44104</v>
      </c>
      <c r="D298" s="615">
        <v>4456600000</v>
      </c>
      <c r="E298" s="535" t="s">
        <v>752</v>
      </c>
      <c r="F298" s="443" t="s">
        <v>753</v>
      </c>
      <c r="G298" s="444"/>
      <c r="H298" s="445"/>
      <c r="I298" s="646"/>
      <c r="J298" s="453">
        <v>1638</v>
      </c>
    </row>
    <row r="299" spans="1:10" s="546" customFormat="1">
      <c r="A299" s="464" t="s">
        <v>218</v>
      </c>
      <c r="B299" s="522">
        <v>3</v>
      </c>
      <c r="C299" s="460">
        <v>44104</v>
      </c>
      <c r="D299" s="615">
        <v>4456700000</v>
      </c>
      <c r="E299" s="535" t="s">
        <v>752</v>
      </c>
      <c r="F299" s="443" t="s">
        <v>753</v>
      </c>
      <c r="G299" s="444"/>
      <c r="H299" s="445"/>
      <c r="I299" s="646"/>
      <c r="J299" s="453">
        <v>5</v>
      </c>
    </row>
    <row r="300" spans="1:10" s="546" customFormat="1">
      <c r="A300" s="464" t="s">
        <v>218</v>
      </c>
      <c r="B300" s="522">
        <v>4</v>
      </c>
      <c r="C300" s="460">
        <v>44104</v>
      </c>
      <c r="D300" s="615">
        <v>4455100000</v>
      </c>
      <c r="E300" s="535" t="s">
        <v>752</v>
      </c>
      <c r="F300" s="443" t="s">
        <v>753</v>
      </c>
      <c r="G300" s="444"/>
      <c r="H300" s="445"/>
      <c r="I300" s="646"/>
      <c r="J300" s="453">
        <v>7941</v>
      </c>
    </row>
    <row r="301" spans="1:10" s="546" customFormat="1">
      <c r="A301" s="464" t="s">
        <v>218</v>
      </c>
      <c r="B301" s="522">
        <v>5</v>
      </c>
      <c r="C301" s="523"/>
      <c r="D301" s="531"/>
      <c r="E301" s="598"/>
      <c r="F301" s="512" t="s">
        <v>203</v>
      </c>
      <c r="G301" s="518"/>
      <c r="H301" s="519"/>
      <c r="I301" s="596">
        <v>9584</v>
      </c>
      <c r="J301" s="455">
        <v>9584</v>
      </c>
    </row>
    <row r="302" spans="1:10" s="546" customFormat="1">
      <c r="A302" s="528"/>
      <c r="B302" s="514"/>
      <c r="C302" s="524"/>
      <c r="D302" s="532"/>
      <c r="E302" s="599"/>
      <c r="F302" s="533"/>
      <c r="G302" s="526"/>
      <c r="H302" s="527"/>
      <c r="I302" s="520" t="s">
        <v>166</v>
      </c>
      <c r="J302" s="520" t="s">
        <v>166</v>
      </c>
    </row>
    <row r="303" spans="1:10" s="546" customFormat="1">
      <c r="A303" s="468"/>
      <c r="B303" s="649"/>
    </row>
    <row r="304" spans="1:10" s="546" customFormat="1">
      <c r="A304" s="468"/>
      <c r="B304" s="649"/>
    </row>
    <row r="305" spans="1:10" s="546" customFormat="1">
      <c r="A305" s="421"/>
      <c r="B305" s="525"/>
      <c r="C305" s="513" t="s">
        <v>1</v>
      </c>
      <c r="D305" s="510" t="s">
        <v>156</v>
      </c>
      <c r="E305" s="511" t="s">
        <v>2</v>
      </c>
      <c r="F305" s="511" t="s">
        <v>3</v>
      </c>
      <c r="G305" s="516"/>
      <c r="H305" s="517"/>
      <c r="I305" s="513" t="s">
        <v>157</v>
      </c>
      <c r="J305" s="515" t="s">
        <v>158</v>
      </c>
    </row>
    <row r="306" spans="1:10" s="546" customFormat="1">
      <c r="A306" s="464" t="s">
        <v>218</v>
      </c>
      <c r="B306" s="521">
        <v>1</v>
      </c>
      <c r="C306" s="463">
        <v>44135</v>
      </c>
      <c r="D306" s="613">
        <v>4457100000</v>
      </c>
      <c r="E306" s="534" t="s">
        <v>754</v>
      </c>
      <c r="F306" s="440" t="s">
        <v>755</v>
      </c>
      <c r="G306" s="441"/>
      <c r="H306" s="442"/>
      <c r="I306" s="595">
        <v>25000</v>
      </c>
      <c r="J306" s="611"/>
    </row>
    <row r="307" spans="1:10" s="546" customFormat="1">
      <c r="A307" s="464" t="s">
        <v>218</v>
      </c>
      <c r="B307" s="522">
        <v>2</v>
      </c>
      <c r="C307" s="460">
        <v>44135</v>
      </c>
      <c r="D307" s="615">
        <v>4456600000</v>
      </c>
      <c r="E307" s="535" t="s">
        <v>754</v>
      </c>
      <c r="F307" s="443" t="s">
        <v>755</v>
      </c>
      <c r="G307" s="444"/>
      <c r="H307" s="445"/>
      <c r="I307" s="646"/>
      <c r="J307" s="453">
        <v>5</v>
      </c>
    </row>
    <row r="308" spans="1:10" s="546" customFormat="1">
      <c r="A308" s="464" t="s">
        <v>218</v>
      </c>
      <c r="B308" s="522">
        <v>3</v>
      </c>
      <c r="C308" s="460">
        <v>44135</v>
      </c>
      <c r="D308" s="615">
        <v>4455100000</v>
      </c>
      <c r="E308" s="535" t="s">
        <v>754</v>
      </c>
      <c r="F308" s="443" t="s">
        <v>755</v>
      </c>
      <c r="G308" s="444"/>
      <c r="H308" s="445"/>
      <c r="I308" s="646"/>
      <c r="J308" s="453">
        <v>24995</v>
      </c>
    </row>
    <row r="309" spans="1:10" s="546" customFormat="1">
      <c r="A309" s="464" t="s">
        <v>218</v>
      </c>
      <c r="B309" s="522">
        <v>4</v>
      </c>
      <c r="C309" s="523"/>
      <c r="D309" s="531"/>
      <c r="E309" s="598"/>
      <c r="F309" s="512" t="s">
        <v>208</v>
      </c>
      <c r="G309" s="518"/>
      <c r="H309" s="519"/>
      <c r="I309" s="596">
        <v>25000</v>
      </c>
      <c r="J309" s="455">
        <v>25000</v>
      </c>
    </row>
    <row r="310" spans="1:10" s="546" customFormat="1">
      <c r="A310" s="528"/>
      <c r="B310" s="514"/>
      <c r="C310" s="524"/>
      <c r="D310" s="532"/>
      <c r="E310" s="599"/>
      <c r="F310" s="533"/>
      <c r="G310" s="526"/>
      <c r="H310" s="527"/>
      <c r="I310" s="520" t="s">
        <v>166</v>
      </c>
      <c r="J310" s="520" t="s">
        <v>166</v>
      </c>
    </row>
    <row r="311" spans="1:10" s="546" customFormat="1">
      <c r="A311" s="468"/>
      <c r="B311" s="649"/>
    </row>
    <row r="312" spans="1:10" s="546" customFormat="1">
      <c r="A312" s="468"/>
      <c r="B312" s="649"/>
    </row>
    <row r="313" spans="1:10" s="546" customFormat="1">
      <c r="B313" s="481"/>
      <c r="C313" s="480" t="s">
        <v>1</v>
      </c>
      <c r="D313" s="428" t="s">
        <v>156</v>
      </c>
      <c r="E313" s="434" t="s">
        <v>2</v>
      </c>
      <c r="F313" s="434" t="s">
        <v>3</v>
      </c>
      <c r="G313" s="439"/>
      <c r="H313" s="439"/>
      <c r="I313" s="451" t="s">
        <v>157</v>
      </c>
      <c r="J313" s="451" t="s">
        <v>158</v>
      </c>
    </row>
    <row r="314" spans="1:10" s="546" customFormat="1">
      <c r="A314" s="464" t="s">
        <v>563</v>
      </c>
      <c r="B314" s="465">
        <v>1</v>
      </c>
      <c r="C314" s="463">
        <v>43832</v>
      </c>
      <c r="D314" s="613">
        <v>6270000000</v>
      </c>
      <c r="E314" s="440" t="s">
        <v>13</v>
      </c>
      <c r="F314" s="440" t="s">
        <v>353</v>
      </c>
      <c r="G314" s="441"/>
      <c r="H314" s="441"/>
      <c r="I314" s="452">
        <v>9</v>
      </c>
      <c r="J314" s="611"/>
    </row>
    <row r="315" spans="1:10" s="546" customFormat="1">
      <c r="A315" s="464" t="s">
        <v>563</v>
      </c>
      <c r="B315" s="466">
        <v>2</v>
      </c>
      <c r="C315" s="460">
        <v>43832</v>
      </c>
      <c r="D315" s="615">
        <v>4456600000</v>
      </c>
      <c r="E315" s="443" t="s">
        <v>13</v>
      </c>
      <c r="F315" s="443" t="s">
        <v>353</v>
      </c>
      <c r="G315" s="444"/>
      <c r="H315" s="444"/>
      <c r="I315" s="453">
        <v>1.8</v>
      </c>
      <c r="J315" s="612"/>
    </row>
    <row r="316" spans="1:10" s="546" customFormat="1">
      <c r="A316" s="464" t="s">
        <v>563</v>
      </c>
      <c r="B316" s="466">
        <v>3</v>
      </c>
      <c r="C316" s="460">
        <v>43837</v>
      </c>
      <c r="D316" s="616" t="s">
        <v>159</v>
      </c>
      <c r="E316" s="443" t="s">
        <v>13</v>
      </c>
      <c r="F316" s="443" t="s">
        <v>356</v>
      </c>
      <c r="G316" s="444"/>
      <c r="H316" s="444"/>
      <c r="I316" s="608"/>
      <c r="J316" s="453">
        <v>150000</v>
      </c>
    </row>
    <row r="317" spans="1:10" s="546" customFormat="1">
      <c r="A317" s="464" t="s">
        <v>563</v>
      </c>
      <c r="B317" s="466">
        <v>4</v>
      </c>
      <c r="C317" s="460">
        <v>43837</v>
      </c>
      <c r="D317" s="615">
        <v>4551010000</v>
      </c>
      <c r="E317" s="443" t="s">
        <v>361</v>
      </c>
      <c r="F317" s="443" t="s">
        <v>86</v>
      </c>
      <c r="G317" s="444"/>
      <c r="H317" s="444"/>
      <c r="I317" s="453">
        <v>29820</v>
      </c>
      <c r="J317" s="612"/>
    </row>
    <row r="318" spans="1:10" s="546" customFormat="1">
      <c r="A318" s="464" t="s">
        <v>563</v>
      </c>
      <c r="B318" s="466">
        <v>5</v>
      </c>
      <c r="C318" s="460">
        <v>43837</v>
      </c>
      <c r="D318" s="615">
        <v>4551020000</v>
      </c>
      <c r="E318" s="443" t="s">
        <v>361</v>
      </c>
      <c r="F318" s="443" t="s">
        <v>89</v>
      </c>
      <c r="G318" s="444"/>
      <c r="H318" s="444"/>
      <c r="I318" s="453">
        <v>30060</v>
      </c>
      <c r="J318" s="612"/>
    </row>
    <row r="319" spans="1:10" s="546" customFormat="1">
      <c r="A319" s="464" t="s">
        <v>563</v>
      </c>
      <c r="B319" s="466">
        <v>6</v>
      </c>
      <c r="C319" s="460">
        <v>43837</v>
      </c>
      <c r="D319" s="615">
        <v>4551030000</v>
      </c>
      <c r="E319" s="443" t="s">
        <v>361</v>
      </c>
      <c r="F319" s="443" t="s">
        <v>93</v>
      </c>
      <c r="G319" s="444"/>
      <c r="H319" s="444"/>
      <c r="I319" s="453">
        <v>30060</v>
      </c>
      <c r="J319" s="612"/>
    </row>
    <row r="320" spans="1:10" s="546" customFormat="1">
      <c r="A320" s="464" t="s">
        <v>563</v>
      </c>
      <c r="B320" s="466">
        <v>7</v>
      </c>
      <c r="C320" s="460">
        <v>43837</v>
      </c>
      <c r="D320" s="615">
        <v>4551040000</v>
      </c>
      <c r="E320" s="443" t="s">
        <v>361</v>
      </c>
      <c r="F320" s="443" t="s">
        <v>95</v>
      </c>
      <c r="G320" s="444"/>
      <c r="H320" s="444"/>
      <c r="I320" s="453">
        <v>30060</v>
      </c>
      <c r="J320" s="612"/>
    </row>
    <row r="321" spans="1:10" s="546" customFormat="1">
      <c r="A321" s="464" t="s">
        <v>563</v>
      </c>
      <c r="B321" s="466">
        <v>8</v>
      </c>
      <c r="C321" s="460">
        <v>43852</v>
      </c>
      <c r="D321" s="615">
        <v>4455100000</v>
      </c>
      <c r="E321" s="443" t="s">
        <v>13</v>
      </c>
      <c r="F321" s="443" t="s">
        <v>183</v>
      </c>
      <c r="G321" s="444"/>
      <c r="H321" s="444"/>
      <c r="I321" s="453">
        <v>5535</v>
      </c>
      <c r="J321" s="612"/>
    </row>
    <row r="322" spans="1:10" s="546" customFormat="1">
      <c r="A322" s="464" t="s">
        <v>563</v>
      </c>
      <c r="B322" s="466">
        <v>9</v>
      </c>
      <c r="C322" s="460">
        <v>43852</v>
      </c>
      <c r="D322" s="615">
        <v>6132000000</v>
      </c>
      <c r="E322" s="443" t="s">
        <v>13</v>
      </c>
      <c r="F322" s="443" t="s">
        <v>569</v>
      </c>
      <c r="G322" s="444"/>
      <c r="H322" s="444"/>
      <c r="I322" s="453">
        <v>3295.55</v>
      </c>
      <c r="J322" s="612"/>
    </row>
    <row r="323" spans="1:10" s="546" customFormat="1">
      <c r="A323" s="464" t="s">
        <v>563</v>
      </c>
      <c r="B323" s="466">
        <v>10</v>
      </c>
      <c r="C323" s="460">
        <v>43852</v>
      </c>
      <c r="D323" s="615">
        <v>4456600000</v>
      </c>
      <c r="E323" s="443" t="s">
        <v>13</v>
      </c>
      <c r="F323" s="443" t="s">
        <v>569</v>
      </c>
      <c r="G323" s="444"/>
      <c r="H323" s="444"/>
      <c r="I323" s="453">
        <v>637.99</v>
      </c>
      <c r="J323" s="612"/>
    </row>
    <row r="324" spans="1:10" s="546" customFormat="1">
      <c r="A324" s="464" t="s">
        <v>563</v>
      </c>
      <c r="B324" s="466">
        <v>11</v>
      </c>
      <c r="C324" s="460">
        <v>43861</v>
      </c>
      <c r="D324" s="615">
        <v>6226000000</v>
      </c>
      <c r="E324" s="443" t="s">
        <v>13</v>
      </c>
      <c r="F324" s="443" t="s">
        <v>756</v>
      </c>
      <c r="G324" s="444"/>
      <c r="H324" s="444"/>
      <c r="I324" s="453">
        <v>920</v>
      </c>
      <c r="J324" s="612"/>
    </row>
    <row r="325" spans="1:10" s="546" customFormat="1">
      <c r="A325" s="464" t="s">
        <v>563</v>
      </c>
      <c r="B325" s="466">
        <v>12</v>
      </c>
      <c r="C325" s="460">
        <v>43861</v>
      </c>
      <c r="D325" s="615">
        <v>6260000000</v>
      </c>
      <c r="E325" s="443" t="s">
        <v>13</v>
      </c>
      <c r="F325" s="443" t="s">
        <v>757</v>
      </c>
      <c r="G325" s="444"/>
      <c r="H325" s="444"/>
      <c r="I325" s="453">
        <v>14.26</v>
      </c>
      <c r="J325" s="612"/>
    </row>
    <row r="326" spans="1:10" s="546" customFormat="1">
      <c r="A326" s="464" t="s">
        <v>563</v>
      </c>
      <c r="B326" s="466">
        <v>13</v>
      </c>
      <c r="C326" s="460">
        <v>43861</v>
      </c>
      <c r="D326" s="615">
        <v>4456600000</v>
      </c>
      <c r="E326" s="443" t="s">
        <v>13</v>
      </c>
      <c r="F326" s="443" t="s">
        <v>756</v>
      </c>
      <c r="G326" s="444"/>
      <c r="H326" s="444"/>
      <c r="I326" s="453">
        <v>186.85</v>
      </c>
      <c r="J326" s="612"/>
    </row>
    <row r="327" spans="1:10" s="546" customFormat="1">
      <c r="A327" s="464" t="s">
        <v>563</v>
      </c>
      <c r="B327" s="466">
        <v>14</v>
      </c>
      <c r="C327" s="460">
        <v>43861</v>
      </c>
      <c r="D327" s="615">
        <v>5122000000</v>
      </c>
      <c r="E327" s="443" t="s">
        <v>13</v>
      </c>
      <c r="F327" s="443" t="s">
        <v>758</v>
      </c>
      <c r="G327" s="444"/>
      <c r="H327" s="444"/>
      <c r="I327" s="453">
        <v>150000</v>
      </c>
      <c r="J327" s="612"/>
    </row>
    <row r="328" spans="1:10" s="546" customFormat="1">
      <c r="A328" s="464" t="s">
        <v>563</v>
      </c>
      <c r="B328" s="466">
        <v>15</v>
      </c>
      <c r="C328" s="460">
        <v>43861</v>
      </c>
      <c r="D328" s="615">
        <v>5122000000</v>
      </c>
      <c r="E328" s="443" t="s">
        <v>13</v>
      </c>
      <c r="F328" s="443" t="s">
        <v>758</v>
      </c>
      <c r="G328" s="444"/>
      <c r="H328" s="444"/>
      <c r="I328" s="608"/>
      <c r="J328" s="453">
        <v>130600.45</v>
      </c>
    </row>
    <row r="329" spans="1:10" s="546" customFormat="1">
      <c r="A329" s="464" t="s">
        <v>563</v>
      </c>
      <c r="B329" s="466">
        <v>16</v>
      </c>
      <c r="C329" s="631"/>
      <c r="D329" s="606"/>
      <c r="E329" s="605"/>
      <c r="F329" s="449" t="s">
        <v>472</v>
      </c>
      <c r="G329" s="450"/>
      <c r="H329" s="450"/>
      <c r="I329" s="455">
        <v>280600.45</v>
      </c>
      <c r="J329" s="455">
        <v>280600.45</v>
      </c>
    </row>
    <row r="330" spans="1:10" s="546" customFormat="1">
      <c r="A330" s="464"/>
      <c r="B330" s="467"/>
      <c r="C330" s="632"/>
      <c r="D330" s="633"/>
      <c r="E330" s="634"/>
      <c r="F330" s="635"/>
      <c r="G330" s="636"/>
      <c r="H330" s="636"/>
      <c r="I330" s="458" t="s">
        <v>166</v>
      </c>
      <c r="J330" s="458" t="s">
        <v>166</v>
      </c>
    </row>
    <row r="331" spans="1:10" s="546" customFormat="1">
      <c r="A331" s="464"/>
    </row>
    <row r="332" spans="1:10" s="546" customFormat="1"/>
    <row r="333" spans="1:10" s="546" customFormat="1">
      <c r="B333" s="481"/>
      <c r="C333" s="480" t="s">
        <v>1</v>
      </c>
      <c r="D333" s="428" t="s">
        <v>156</v>
      </c>
      <c r="E333" s="434" t="s">
        <v>2</v>
      </c>
      <c r="F333" s="434" t="s">
        <v>3</v>
      </c>
      <c r="G333" s="439"/>
      <c r="H333" s="439"/>
      <c r="I333" s="451" t="s">
        <v>157</v>
      </c>
      <c r="J333" s="451" t="s">
        <v>158</v>
      </c>
    </row>
    <row r="334" spans="1:10" s="546" customFormat="1">
      <c r="A334" s="464" t="s">
        <v>563</v>
      </c>
      <c r="B334" s="465">
        <v>1</v>
      </c>
      <c r="C334" s="463">
        <v>43863</v>
      </c>
      <c r="D334" s="613">
        <v>6270000000</v>
      </c>
      <c r="E334" s="440" t="s">
        <v>13</v>
      </c>
      <c r="F334" s="440" t="s">
        <v>353</v>
      </c>
      <c r="G334" s="441"/>
      <c r="H334" s="441"/>
      <c r="I334" s="452">
        <v>9</v>
      </c>
      <c r="J334" s="611"/>
    </row>
    <row r="335" spans="1:10" s="546" customFormat="1">
      <c r="A335" s="464" t="s">
        <v>563</v>
      </c>
      <c r="B335" s="466">
        <v>2</v>
      </c>
      <c r="C335" s="460">
        <v>43863</v>
      </c>
      <c r="D335" s="615">
        <v>4456600000</v>
      </c>
      <c r="E335" s="443" t="s">
        <v>13</v>
      </c>
      <c r="F335" s="443" t="s">
        <v>353</v>
      </c>
      <c r="G335" s="444"/>
      <c r="H335" s="444"/>
      <c r="I335" s="453">
        <v>1.8</v>
      </c>
      <c r="J335" s="612"/>
    </row>
    <row r="336" spans="1:10" s="546" customFormat="1">
      <c r="A336" s="464" t="s">
        <v>563</v>
      </c>
      <c r="B336" s="466">
        <v>3</v>
      </c>
      <c r="C336" s="460">
        <v>43875</v>
      </c>
      <c r="D336" s="615">
        <v>6161100000</v>
      </c>
      <c r="E336" s="443" t="s">
        <v>13</v>
      </c>
      <c r="F336" s="443" t="s">
        <v>759</v>
      </c>
      <c r="G336" s="444"/>
      <c r="H336" s="444"/>
      <c r="I336" s="453">
        <v>12985.16</v>
      </c>
      <c r="J336" s="612"/>
    </row>
    <row r="337" spans="1:10" s="546" customFormat="1">
      <c r="A337" s="464" t="s">
        <v>563</v>
      </c>
      <c r="B337" s="466">
        <v>4</v>
      </c>
      <c r="C337" s="460">
        <v>43878</v>
      </c>
      <c r="D337" s="615">
        <v>6227000000</v>
      </c>
      <c r="E337" s="443" t="s">
        <v>13</v>
      </c>
      <c r="F337" s="602" t="s">
        <v>760</v>
      </c>
      <c r="G337" s="603"/>
      <c r="H337" s="603"/>
      <c r="I337" s="453">
        <v>23.7</v>
      </c>
      <c r="J337" s="612"/>
    </row>
    <row r="338" spans="1:10" s="546" customFormat="1">
      <c r="A338" s="464" t="s">
        <v>563</v>
      </c>
      <c r="B338" s="466">
        <v>5</v>
      </c>
      <c r="C338" s="460">
        <v>43878</v>
      </c>
      <c r="D338" s="615">
        <v>4456600000</v>
      </c>
      <c r="E338" s="443" t="s">
        <v>13</v>
      </c>
      <c r="F338" s="602" t="s">
        <v>760</v>
      </c>
      <c r="G338" s="603"/>
      <c r="H338" s="603"/>
      <c r="I338" s="453">
        <v>4.74</v>
      </c>
      <c r="J338" s="612"/>
    </row>
    <row r="339" spans="1:10" s="546" customFormat="1">
      <c r="A339" s="464" t="s">
        <v>563</v>
      </c>
      <c r="B339" s="466">
        <v>6</v>
      </c>
      <c r="C339" s="460">
        <v>43880</v>
      </c>
      <c r="D339" s="615">
        <v>4455100000</v>
      </c>
      <c r="E339" s="443" t="s">
        <v>13</v>
      </c>
      <c r="F339" s="443" t="s">
        <v>183</v>
      </c>
      <c r="G339" s="444"/>
      <c r="H339" s="444"/>
      <c r="I339" s="453">
        <v>23854</v>
      </c>
      <c r="J339" s="612"/>
    </row>
    <row r="340" spans="1:10" s="546" customFormat="1">
      <c r="A340" s="464" t="s">
        <v>563</v>
      </c>
      <c r="B340" s="466">
        <v>7</v>
      </c>
      <c r="C340" s="460">
        <v>43880</v>
      </c>
      <c r="D340" s="615">
        <v>5122000000</v>
      </c>
      <c r="E340" s="443" t="s">
        <v>13</v>
      </c>
      <c r="F340" s="443" t="s">
        <v>761</v>
      </c>
      <c r="G340" s="444"/>
      <c r="H340" s="444"/>
      <c r="I340" s="608"/>
      <c r="J340" s="453">
        <v>36878.400000000001</v>
      </c>
    </row>
    <row r="341" spans="1:10" s="546" customFormat="1">
      <c r="A341" s="464" t="s">
        <v>563</v>
      </c>
      <c r="B341" s="466">
        <v>8</v>
      </c>
      <c r="C341" s="631"/>
      <c r="D341" s="606"/>
      <c r="E341" s="605"/>
      <c r="F341" s="449" t="s">
        <v>198</v>
      </c>
      <c r="G341" s="450"/>
      <c r="H341" s="450"/>
      <c r="I341" s="455">
        <v>36878.400000000001</v>
      </c>
      <c r="J341" s="455">
        <v>36878.400000000001</v>
      </c>
    </row>
    <row r="342" spans="1:10" s="546" customFormat="1">
      <c r="A342" s="464"/>
      <c r="B342" s="467"/>
      <c r="C342" s="632"/>
      <c r="D342" s="633"/>
      <c r="E342" s="634"/>
      <c r="F342" s="635"/>
      <c r="G342" s="636"/>
      <c r="H342" s="636"/>
      <c r="I342" s="458" t="s">
        <v>166</v>
      </c>
      <c r="J342" s="458" t="s">
        <v>166</v>
      </c>
    </row>
    <row r="343" spans="1:10" s="546" customFormat="1">
      <c r="A343" s="464"/>
    </row>
    <row r="344" spans="1:10" s="546" customFormat="1"/>
    <row r="345" spans="1:10" s="546" customFormat="1">
      <c r="B345" s="481"/>
      <c r="C345" s="480" t="s">
        <v>1</v>
      </c>
      <c r="D345" s="428" t="s">
        <v>156</v>
      </c>
      <c r="E345" s="434" t="s">
        <v>2</v>
      </c>
      <c r="F345" s="434" t="s">
        <v>3</v>
      </c>
      <c r="G345" s="439"/>
      <c r="H345" s="439"/>
      <c r="I345" s="451" t="s">
        <v>157</v>
      </c>
      <c r="J345" s="451" t="s">
        <v>158</v>
      </c>
    </row>
    <row r="346" spans="1:10" s="546" customFormat="1">
      <c r="A346" s="464" t="s">
        <v>563</v>
      </c>
      <c r="B346" s="465">
        <v>1</v>
      </c>
      <c r="C346" s="463">
        <v>43892</v>
      </c>
      <c r="D346" s="613">
        <v>6270000000</v>
      </c>
      <c r="E346" s="440" t="s">
        <v>13</v>
      </c>
      <c r="F346" s="440" t="s">
        <v>353</v>
      </c>
      <c r="G346" s="441"/>
      <c r="H346" s="441"/>
      <c r="I346" s="452">
        <v>9</v>
      </c>
      <c r="J346" s="611"/>
    </row>
    <row r="347" spans="1:10" s="546" customFormat="1">
      <c r="A347" s="464" t="s">
        <v>563</v>
      </c>
      <c r="B347" s="466">
        <v>2</v>
      </c>
      <c r="C347" s="460">
        <v>43892</v>
      </c>
      <c r="D347" s="615">
        <v>4456600000</v>
      </c>
      <c r="E347" s="443" t="s">
        <v>13</v>
      </c>
      <c r="F347" s="443" t="s">
        <v>353</v>
      </c>
      <c r="G347" s="444"/>
      <c r="H347" s="444"/>
      <c r="I347" s="453">
        <v>1.8</v>
      </c>
      <c r="J347" s="612"/>
    </row>
    <row r="348" spans="1:10" s="546" customFormat="1">
      <c r="A348" s="464" t="s">
        <v>563</v>
      </c>
      <c r="B348" s="466">
        <v>3</v>
      </c>
      <c r="C348" s="460">
        <v>43901</v>
      </c>
      <c r="D348" s="615">
        <v>6260000000</v>
      </c>
      <c r="E348" s="443" t="s">
        <v>565</v>
      </c>
      <c r="F348" s="443" t="s">
        <v>587</v>
      </c>
      <c r="G348" s="444"/>
      <c r="H348" s="444"/>
      <c r="I348" s="453">
        <v>6.65</v>
      </c>
      <c r="J348" s="612"/>
    </row>
    <row r="349" spans="1:10" s="546" customFormat="1">
      <c r="A349" s="464" t="s">
        <v>563</v>
      </c>
      <c r="B349" s="466">
        <v>4</v>
      </c>
      <c r="C349" s="460">
        <v>43920</v>
      </c>
      <c r="D349" s="616" t="s">
        <v>159</v>
      </c>
      <c r="E349" s="443" t="s">
        <v>361</v>
      </c>
      <c r="F349" s="443" t="s">
        <v>356</v>
      </c>
      <c r="G349" s="444"/>
      <c r="H349" s="444"/>
      <c r="I349" s="608"/>
      <c r="J349" s="453">
        <v>40067.9</v>
      </c>
    </row>
    <row r="350" spans="1:10" s="546" customFormat="1">
      <c r="A350" s="464" t="s">
        <v>563</v>
      </c>
      <c r="B350" s="466">
        <v>5</v>
      </c>
      <c r="C350" s="460">
        <v>43920</v>
      </c>
      <c r="D350" s="616" t="s">
        <v>161</v>
      </c>
      <c r="E350" s="443" t="s">
        <v>361</v>
      </c>
      <c r="F350" s="443" t="s">
        <v>16</v>
      </c>
      <c r="G350" s="444"/>
      <c r="H350" s="444"/>
      <c r="I350" s="608"/>
      <c r="J350" s="453">
        <v>234.64</v>
      </c>
    </row>
    <row r="351" spans="1:10" s="546" customFormat="1">
      <c r="A351" s="464" t="s">
        <v>563</v>
      </c>
      <c r="B351" s="466">
        <v>6</v>
      </c>
      <c r="C351" s="460">
        <v>43920</v>
      </c>
      <c r="D351" s="616" t="s">
        <v>282</v>
      </c>
      <c r="E351" s="443" t="s">
        <v>361</v>
      </c>
      <c r="F351" s="443" t="s">
        <v>355</v>
      </c>
      <c r="G351" s="444"/>
      <c r="H351" s="444"/>
      <c r="I351" s="608"/>
      <c r="J351" s="453">
        <v>3536.08</v>
      </c>
    </row>
    <row r="352" spans="1:10" s="546" customFormat="1">
      <c r="A352" s="464" t="s">
        <v>563</v>
      </c>
      <c r="B352" s="466">
        <v>7</v>
      </c>
      <c r="C352" s="460">
        <v>43920</v>
      </c>
      <c r="D352" s="616" t="s">
        <v>575</v>
      </c>
      <c r="E352" s="443" t="s">
        <v>361</v>
      </c>
      <c r="F352" s="443" t="s">
        <v>602</v>
      </c>
      <c r="G352" s="444"/>
      <c r="H352" s="444"/>
      <c r="I352" s="608"/>
      <c r="J352" s="453">
        <v>222.6</v>
      </c>
    </row>
    <row r="353" spans="1:10" s="546" customFormat="1">
      <c r="A353" s="464" t="s">
        <v>563</v>
      </c>
      <c r="B353" s="466">
        <v>8</v>
      </c>
      <c r="C353" s="460">
        <v>43920</v>
      </c>
      <c r="D353" s="616" t="s">
        <v>164</v>
      </c>
      <c r="E353" s="443" t="s">
        <v>361</v>
      </c>
      <c r="F353" s="443" t="s">
        <v>762</v>
      </c>
      <c r="G353" s="444"/>
      <c r="H353" s="444"/>
      <c r="I353" s="453">
        <v>94.31</v>
      </c>
      <c r="J353" s="612"/>
    </row>
    <row r="354" spans="1:10" s="546" customFormat="1">
      <c r="A354" s="464" t="s">
        <v>563</v>
      </c>
      <c r="B354" s="466">
        <v>9</v>
      </c>
      <c r="C354" s="460">
        <v>43920</v>
      </c>
      <c r="D354" s="616" t="s">
        <v>164</v>
      </c>
      <c r="E354" s="443" t="s">
        <v>361</v>
      </c>
      <c r="F354" s="443" t="s">
        <v>763</v>
      </c>
      <c r="G354" s="444"/>
      <c r="H354" s="444"/>
      <c r="I354" s="608"/>
      <c r="J354" s="453">
        <v>3.96</v>
      </c>
    </row>
    <row r="355" spans="1:10" s="546" customFormat="1">
      <c r="A355" s="464" t="s">
        <v>563</v>
      </c>
      <c r="B355" s="466">
        <v>10</v>
      </c>
      <c r="C355" s="460">
        <v>43920</v>
      </c>
      <c r="D355" s="616" t="s">
        <v>164</v>
      </c>
      <c r="E355" s="443" t="s">
        <v>361</v>
      </c>
      <c r="F355" s="443" t="s">
        <v>764</v>
      </c>
      <c r="G355" s="444"/>
      <c r="H355" s="444"/>
      <c r="I355" s="453">
        <v>159.5</v>
      </c>
      <c r="J355" s="612"/>
    </row>
    <row r="356" spans="1:10" s="546" customFormat="1">
      <c r="A356" s="464" t="s">
        <v>563</v>
      </c>
      <c r="B356" s="466">
        <v>11</v>
      </c>
      <c r="C356" s="460">
        <v>43920</v>
      </c>
      <c r="D356" s="615">
        <v>4551010000</v>
      </c>
      <c r="E356" s="443" t="s">
        <v>361</v>
      </c>
      <c r="F356" s="443" t="s">
        <v>86</v>
      </c>
      <c r="G356" s="444"/>
      <c r="H356" s="444"/>
      <c r="I356" s="453">
        <v>4970</v>
      </c>
      <c r="J356" s="612"/>
    </row>
    <row r="357" spans="1:10" s="546" customFormat="1">
      <c r="A357" s="464" t="s">
        <v>563</v>
      </c>
      <c r="B357" s="466">
        <v>12</v>
      </c>
      <c r="C357" s="460">
        <v>43920</v>
      </c>
      <c r="D357" s="615">
        <v>4551020000</v>
      </c>
      <c r="E357" s="443" t="s">
        <v>361</v>
      </c>
      <c r="F357" s="443" t="s">
        <v>89</v>
      </c>
      <c r="G357" s="444"/>
      <c r="H357" s="444"/>
      <c r="I357" s="453">
        <v>5010</v>
      </c>
      <c r="J357" s="612"/>
    </row>
    <row r="358" spans="1:10" s="546" customFormat="1">
      <c r="A358" s="464" t="s">
        <v>563</v>
      </c>
      <c r="B358" s="466">
        <v>13</v>
      </c>
      <c r="C358" s="460">
        <v>43920</v>
      </c>
      <c r="D358" s="615">
        <v>4551030000</v>
      </c>
      <c r="E358" s="443" t="s">
        <v>361</v>
      </c>
      <c r="F358" s="443" t="s">
        <v>93</v>
      </c>
      <c r="G358" s="444"/>
      <c r="H358" s="444"/>
      <c r="I358" s="453">
        <v>5010</v>
      </c>
      <c r="J358" s="612"/>
    </row>
    <row r="359" spans="1:10" s="546" customFormat="1">
      <c r="A359" s="464" t="s">
        <v>563</v>
      </c>
      <c r="B359" s="466">
        <v>14</v>
      </c>
      <c r="C359" s="460">
        <v>43920</v>
      </c>
      <c r="D359" s="615">
        <v>4551040000</v>
      </c>
      <c r="E359" s="443" t="s">
        <v>361</v>
      </c>
      <c r="F359" s="443" t="s">
        <v>93</v>
      </c>
      <c r="G359" s="444"/>
      <c r="H359" s="444"/>
      <c r="I359" s="453">
        <v>5010</v>
      </c>
      <c r="J359" s="612"/>
    </row>
    <row r="360" spans="1:10" s="546" customFormat="1">
      <c r="A360" s="464" t="s">
        <v>563</v>
      </c>
      <c r="B360" s="466">
        <v>15</v>
      </c>
      <c r="C360" s="460">
        <v>43920</v>
      </c>
      <c r="D360" s="615">
        <v>5122000000</v>
      </c>
      <c r="E360" s="443" t="s">
        <v>13</v>
      </c>
      <c r="F360" s="443" t="s">
        <v>765</v>
      </c>
      <c r="G360" s="444"/>
      <c r="H360" s="444"/>
      <c r="I360" s="453">
        <v>43811.37</v>
      </c>
      <c r="J360" s="612"/>
    </row>
    <row r="361" spans="1:10" s="546" customFormat="1">
      <c r="A361" s="464" t="s">
        <v>563</v>
      </c>
      <c r="B361" s="466">
        <v>16</v>
      </c>
      <c r="C361" s="460">
        <v>43920</v>
      </c>
      <c r="D361" s="615">
        <v>5122000000</v>
      </c>
      <c r="E361" s="443" t="s">
        <v>13</v>
      </c>
      <c r="F361" s="443" t="s">
        <v>765</v>
      </c>
      <c r="G361" s="444"/>
      <c r="H361" s="444"/>
      <c r="I361" s="608"/>
      <c r="J361" s="453">
        <v>20017.45</v>
      </c>
    </row>
    <row r="362" spans="1:10" s="546" customFormat="1">
      <c r="A362" s="464" t="s">
        <v>563</v>
      </c>
      <c r="B362" s="466">
        <v>17</v>
      </c>
      <c r="C362" s="631"/>
      <c r="D362" s="606"/>
      <c r="E362" s="605"/>
      <c r="F362" s="449" t="s">
        <v>600</v>
      </c>
      <c r="G362" s="450"/>
      <c r="H362" s="450"/>
      <c r="I362" s="455">
        <v>64082.63</v>
      </c>
      <c r="J362" s="455">
        <v>64082.63</v>
      </c>
    </row>
    <row r="363" spans="1:10" s="546" customFormat="1">
      <c r="A363" s="464"/>
      <c r="B363" s="467"/>
      <c r="C363" s="632"/>
      <c r="D363" s="633"/>
      <c r="E363" s="634"/>
      <c r="F363" s="635"/>
      <c r="G363" s="636"/>
      <c r="H363" s="636"/>
      <c r="I363" s="458" t="s">
        <v>166</v>
      </c>
      <c r="J363" s="458" t="s">
        <v>166</v>
      </c>
    </row>
    <row r="364" spans="1:10" s="546" customFormat="1">
      <c r="A364" s="464"/>
    </row>
    <row r="365" spans="1:10" s="546" customFormat="1"/>
    <row r="366" spans="1:10" s="546" customFormat="1">
      <c r="B366" s="481"/>
      <c r="C366" s="480" t="s">
        <v>1</v>
      </c>
      <c r="D366" s="428" t="s">
        <v>156</v>
      </c>
      <c r="E366" s="434" t="s">
        <v>2</v>
      </c>
      <c r="F366" s="434" t="s">
        <v>3</v>
      </c>
      <c r="G366" s="439"/>
      <c r="H366" s="439"/>
      <c r="I366" s="451" t="s">
        <v>157</v>
      </c>
      <c r="J366" s="451" t="s">
        <v>158</v>
      </c>
    </row>
    <row r="367" spans="1:10" s="546" customFormat="1">
      <c r="A367" s="464" t="s">
        <v>563</v>
      </c>
      <c r="B367" s="465">
        <v>1</v>
      </c>
      <c r="C367" s="463">
        <v>43923</v>
      </c>
      <c r="D367" s="613">
        <v>6270000000</v>
      </c>
      <c r="E367" s="440" t="s">
        <v>13</v>
      </c>
      <c r="F367" s="440" t="s">
        <v>353</v>
      </c>
      <c r="G367" s="441"/>
      <c r="H367" s="441"/>
      <c r="I367" s="452">
        <v>9</v>
      </c>
      <c r="J367" s="611"/>
    </row>
    <row r="368" spans="1:10" s="546" customFormat="1">
      <c r="A368" s="464" t="s">
        <v>563</v>
      </c>
      <c r="B368" s="466">
        <v>2</v>
      </c>
      <c r="C368" s="460">
        <v>43923</v>
      </c>
      <c r="D368" s="615">
        <v>4456600000</v>
      </c>
      <c r="E368" s="443" t="s">
        <v>13</v>
      </c>
      <c r="F368" s="443" t="s">
        <v>353</v>
      </c>
      <c r="G368" s="444"/>
      <c r="H368" s="444"/>
      <c r="I368" s="453">
        <v>1.8</v>
      </c>
      <c r="J368" s="612"/>
    </row>
    <row r="369" spans="1:10" s="546" customFormat="1">
      <c r="A369" s="464" t="s">
        <v>563</v>
      </c>
      <c r="B369" s="466">
        <v>3</v>
      </c>
      <c r="C369" s="460">
        <v>43927</v>
      </c>
      <c r="D369" s="615">
        <v>5800000000</v>
      </c>
      <c r="E369" s="443" t="s">
        <v>13</v>
      </c>
      <c r="F369" s="443" t="s">
        <v>697</v>
      </c>
      <c r="G369" s="444"/>
      <c r="H369" s="444"/>
      <c r="I369" s="453">
        <v>150</v>
      </c>
      <c r="J369" s="612"/>
    </row>
    <row r="370" spans="1:10" s="546" customFormat="1">
      <c r="A370" s="464" t="s">
        <v>563</v>
      </c>
      <c r="B370" s="466">
        <v>4</v>
      </c>
      <c r="C370" s="460">
        <v>43943</v>
      </c>
      <c r="D370" s="615">
        <v>4455100000</v>
      </c>
      <c r="E370" s="443" t="s">
        <v>13</v>
      </c>
      <c r="F370" s="443" t="s">
        <v>183</v>
      </c>
      <c r="G370" s="444"/>
      <c r="H370" s="444"/>
      <c r="I370" s="453">
        <v>6704</v>
      </c>
      <c r="J370" s="612"/>
    </row>
    <row r="371" spans="1:10" s="546" customFormat="1">
      <c r="A371" s="464" t="s">
        <v>563</v>
      </c>
      <c r="B371" s="466">
        <v>5</v>
      </c>
      <c r="C371" s="460">
        <v>43943</v>
      </c>
      <c r="D371" s="615">
        <v>5122000000</v>
      </c>
      <c r="E371" s="443" t="s">
        <v>13</v>
      </c>
      <c r="F371" s="443" t="s">
        <v>766</v>
      </c>
      <c r="G371" s="444"/>
      <c r="H371" s="444"/>
      <c r="I371" s="608"/>
      <c r="J371" s="453">
        <v>6864.8</v>
      </c>
    </row>
    <row r="372" spans="1:10" s="546" customFormat="1">
      <c r="A372" s="464" t="s">
        <v>563</v>
      </c>
      <c r="B372" s="466">
        <v>6</v>
      </c>
      <c r="C372" s="631"/>
      <c r="D372" s="606"/>
      <c r="E372" s="605"/>
      <c r="F372" s="449" t="s">
        <v>205</v>
      </c>
      <c r="G372" s="450"/>
      <c r="H372" s="450"/>
      <c r="I372" s="455">
        <v>6864.8</v>
      </c>
      <c r="J372" s="455">
        <v>6864.8</v>
      </c>
    </row>
    <row r="373" spans="1:10" s="546" customFormat="1">
      <c r="A373" s="464"/>
      <c r="B373" s="467"/>
      <c r="C373" s="632"/>
      <c r="D373" s="633"/>
      <c r="E373" s="634"/>
      <c r="F373" s="635"/>
      <c r="G373" s="636"/>
      <c r="H373" s="636"/>
      <c r="I373" s="458" t="s">
        <v>166</v>
      </c>
      <c r="J373" s="458" t="s">
        <v>166</v>
      </c>
    </row>
    <row r="374" spans="1:10" s="546" customFormat="1">
      <c r="A374" s="464"/>
    </row>
    <row r="375" spans="1:10" s="546" customFormat="1"/>
    <row r="376" spans="1:10" s="546" customFormat="1">
      <c r="B376" s="481"/>
      <c r="C376" s="480" t="s">
        <v>1</v>
      </c>
      <c r="D376" s="428" t="s">
        <v>156</v>
      </c>
      <c r="E376" s="434" t="s">
        <v>2</v>
      </c>
      <c r="F376" s="434" t="s">
        <v>3</v>
      </c>
      <c r="G376" s="439"/>
      <c r="H376" s="439"/>
      <c r="I376" s="451" t="s">
        <v>157</v>
      </c>
      <c r="J376" s="451" t="s">
        <v>158</v>
      </c>
    </row>
    <row r="377" spans="1:10" s="546" customFormat="1">
      <c r="A377" s="464" t="s">
        <v>563</v>
      </c>
      <c r="B377" s="465">
        <v>1</v>
      </c>
      <c r="C377" s="463">
        <v>43953</v>
      </c>
      <c r="D377" s="613">
        <v>6270000000</v>
      </c>
      <c r="E377" s="440" t="s">
        <v>13</v>
      </c>
      <c r="F377" s="440" t="s">
        <v>353</v>
      </c>
      <c r="G377" s="441"/>
      <c r="H377" s="441"/>
      <c r="I377" s="452">
        <v>9</v>
      </c>
      <c r="J377" s="611"/>
    </row>
    <row r="378" spans="1:10" s="546" customFormat="1">
      <c r="A378" s="464" t="s">
        <v>563</v>
      </c>
      <c r="B378" s="466">
        <v>2</v>
      </c>
      <c r="C378" s="460">
        <v>43953</v>
      </c>
      <c r="D378" s="615">
        <v>4456600000</v>
      </c>
      <c r="E378" s="443" t="s">
        <v>13</v>
      </c>
      <c r="F378" s="443" t="s">
        <v>353</v>
      </c>
      <c r="G378" s="444"/>
      <c r="H378" s="444"/>
      <c r="I378" s="453">
        <v>1.8</v>
      </c>
      <c r="J378" s="612"/>
    </row>
    <row r="379" spans="1:10" s="546" customFormat="1">
      <c r="A379" s="464" t="s">
        <v>563</v>
      </c>
      <c r="B379" s="466">
        <v>3</v>
      </c>
      <c r="C379" s="460">
        <v>43969</v>
      </c>
      <c r="D379" s="615">
        <v>6351100000</v>
      </c>
      <c r="E379" s="443" t="s">
        <v>13</v>
      </c>
      <c r="F379" s="443" t="s">
        <v>767</v>
      </c>
      <c r="G379" s="444"/>
      <c r="H379" s="444"/>
      <c r="I379" s="453">
        <v>257</v>
      </c>
      <c r="J379" s="612"/>
    </row>
    <row r="380" spans="1:10" s="546" customFormat="1">
      <c r="A380" s="464" t="s">
        <v>563</v>
      </c>
      <c r="B380" s="466">
        <v>4</v>
      </c>
      <c r="C380" s="460">
        <v>43969</v>
      </c>
      <c r="D380" s="615">
        <v>5122000000</v>
      </c>
      <c r="E380" s="443" t="s">
        <v>13</v>
      </c>
      <c r="F380" s="443" t="s">
        <v>768</v>
      </c>
      <c r="G380" s="444"/>
      <c r="H380" s="444"/>
      <c r="I380" s="608"/>
      <c r="J380" s="453">
        <v>267.8</v>
      </c>
    </row>
    <row r="381" spans="1:10" s="546" customFormat="1">
      <c r="A381" s="464" t="s">
        <v>563</v>
      </c>
      <c r="B381" s="466">
        <v>5</v>
      </c>
      <c r="C381" s="631"/>
      <c r="D381" s="606"/>
      <c r="E381" s="605"/>
      <c r="F381" s="449" t="s">
        <v>203</v>
      </c>
      <c r="G381" s="450"/>
      <c r="H381" s="450"/>
      <c r="I381" s="455">
        <v>267.8</v>
      </c>
      <c r="J381" s="455">
        <v>267.8</v>
      </c>
    </row>
    <row r="382" spans="1:10" s="546" customFormat="1">
      <c r="B382" s="467"/>
      <c r="C382" s="632"/>
      <c r="D382" s="633"/>
      <c r="E382" s="634"/>
      <c r="F382" s="635"/>
      <c r="G382" s="636"/>
      <c r="H382" s="636"/>
      <c r="I382" s="458" t="s">
        <v>166</v>
      </c>
      <c r="J382" s="458" t="s">
        <v>166</v>
      </c>
    </row>
    <row r="383" spans="1:10" s="546" customFormat="1"/>
    <row r="384" spans="1:10" s="546" customFormat="1"/>
    <row r="385" spans="1:10" s="546" customFormat="1">
      <c r="B385" s="481"/>
      <c r="C385" s="480" t="s">
        <v>1</v>
      </c>
      <c r="D385" s="428" t="s">
        <v>156</v>
      </c>
      <c r="E385" s="434" t="s">
        <v>2</v>
      </c>
      <c r="F385" s="434" t="s">
        <v>3</v>
      </c>
      <c r="G385" s="439"/>
      <c r="H385" s="439"/>
      <c r="I385" s="451" t="s">
        <v>157</v>
      </c>
      <c r="J385" s="451" t="s">
        <v>158</v>
      </c>
    </row>
    <row r="386" spans="1:10" s="546" customFormat="1">
      <c r="A386" s="464" t="s">
        <v>563</v>
      </c>
      <c r="B386" s="465">
        <v>1</v>
      </c>
      <c r="C386" s="463">
        <v>43983</v>
      </c>
      <c r="D386" s="614" t="s">
        <v>159</v>
      </c>
      <c r="E386" s="440" t="s">
        <v>361</v>
      </c>
      <c r="F386" s="440" t="s">
        <v>356</v>
      </c>
      <c r="G386" s="441"/>
      <c r="H386" s="441"/>
      <c r="I386" s="607"/>
      <c r="J386" s="452">
        <v>150000</v>
      </c>
    </row>
    <row r="387" spans="1:10" s="546" customFormat="1">
      <c r="A387" s="464" t="s">
        <v>563</v>
      </c>
      <c r="B387" s="466">
        <v>2</v>
      </c>
      <c r="C387" s="460">
        <v>43984</v>
      </c>
      <c r="D387" s="615">
        <v>6270000000</v>
      </c>
      <c r="E387" s="443" t="s">
        <v>13</v>
      </c>
      <c r="F387" s="443" t="s">
        <v>353</v>
      </c>
      <c r="G387" s="444"/>
      <c r="H387" s="444"/>
      <c r="I387" s="453">
        <v>9</v>
      </c>
      <c r="J387" s="612"/>
    </row>
    <row r="388" spans="1:10" s="546" customFormat="1">
      <c r="A388" s="464" t="s">
        <v>563</v>
      </c>
      <c r="B388" s="466">
        <v>3</v>
      </c>
      <c r="C388" s="460">
        <v>43984</v>
      </c>
      <c r="D388" s="615">
        <v>4456600000</v>
      </c>
      <c r="E388" s="443" t="s">
        <v>13</v>
      </c>
      <c r="F388" s="443" t="s">
        <v>353</v>
      </c>
      <c r="G388" s="444"/>
      <c r="H388" s="444"/>
      <c r="I388" s="453">
        <v>1.8</v>
      </c>
      <c r="J388" s="612"/>
    </row>
    <row r="389" spans="1:10" s="546" customFormat="1">
      <c r="A389" s="464" t="s">
        <v>563</v>
      </c>
      <c r="B389" s="466">
        <v>4</v>
      </c>
      <c r="C389" s="460">
        <v>43984</v>
      </c>
      <c r="D389" s="615">
        <v>4551010000</v>
      </c>
      <c r="E389" s="443" t="s">
        <v>361</v>
      </c>
      <c r="F389" s="443" t="s">
        <v>86</v>
      </c>
      <c r="G389" s="444"/>
      <c r="H389" s="444"/>
      <c r="I389" s="453">
        <v>37275</v>
      </c>
      <c r="J389" s="612"/>
    </row>
    <row r="390" spans="1:10" s="546" customFormat="1">
      <c r="A390" s="464" t="s">
        <v>563</v>
      </c>
      <c r="B390" s="466">
        <v>5</v>
      </c>
      <c r="C390" s="460">
        <v>43984</v>
      </c>
      <c r="D390" s="615">
        <v>4551020000</v>
      </c>
      <c r="E390" s="443" t="s">
        <v>361</v>
      </c>
      <c r="F390" s="443" t="s">
        <v>89</v>
      </c>
      <c r="G390" s="444"/>
      <c r="H390" s="444"/>
      <c r="I390" s="453">
        <v>37575</v>
      </c>
      <c r="J390" s="612"/>
    </row>
    <row r="391" spans="1:10" s="546" customFormat="1">
      <c r="A391" s="464" t="s">
        <v>563</v>
      </c>
      <c r="B391" s="466">
        <v>6</v>
      </c>
      <c r="C391" s="460">
        <v>43984</v>
      </c>
      <c r="D391" s="615">
        <v>4551030000</v>
      </c>
      <c r="E391" s="443" t="s">
        <v>361</v>
      </c>
      <c r="F391" s="443" t="s">
        <v>93</v>
      </c>
      <c r="G391" s="444"/>
      <c r="H391" s="444"/>
      <c r="I391" s="453">
        <v>37575</v>
      </c>
      <c r="J391" s="612"/>
    </row>
    <row r="392" spans="1:10" s="546" customFormat="1">
      <c r="A392" s="464" t="s">
        <v>563</v>
      </c>
      <c r="B392" s="466">
        <v>7</v>
      </c>
      <c r="C392" s="460">
        <v>43984</v>
      </c>
      <c r="D392" s="615">
        <v>4551040000</v>
      </c>
      <c r="E392" s="443" t="s">
        <v>361</v>
      </c>
      <c r="F392" s="443" t="s">
        <v>95</v>
      </c>
      <c r="G392" s="444"/>
      <c r="H392" s="444"/>
      <c r="I392" s="453">
        <v>37575</v>
      </c>
      <c r="J392" s="612"/>
    </row>
    <row r="393" spans="1:10" s="546" customFormat="1">
      <c r="A393" s="464" t="s">
        <v>563</v>
      </c>
      <c r="B393" s="466">
        <v>8</v>
      </c>
      <c r="C393" s="460">
        <v>43986</v>
      </c>
      <c r="D393" s="615">
        <v>5800000000</v>
      </c>
      <c r="E393" s="443" t="s">
        <v>13</v>
      </c>
      <c r="F393" s="443" t="s">
        <v>697</v>
      </c>
      <c r="G393" s="444"/>
      <c r="H393" s="444"/>
      <c r="I393" s="453">
        <v>50412.13</v>
      </c>
      <c r="J393" s="612"/>
    </row>
    <row r="394" spans="1:10" s="546" customFormat="1">
      <c r="A394" s="464" t="s">
        <v>563</v>
      </c>
      <c r="B394" s="466">
        <v>9</v>
      </c>
      <c r="C394" s="460">
        <v>43986</v>
      </c>
      <c r="D394" s="615">
        <v>5800000000</v>
      </c>
      <c r="E394" s="443" t="s">
        <v>13</v>
      </c>
      <c r="F394" s="443" t="s">
        <v>697</v>
      </c>
      <c r="G394" s="444"/>
      <c r="H394" s="444"/>
      <c r="I394" s="608"/>
      <c r="J394" s="453">
        <v>50412.13</v>
      </c>
    </row>
    <row r="395" spans="1:10" s="546" customFormat="1">
      <c r="A395" s="464" t="s">
        <v>563</v>
      </c>
      <c r="B395" s="466">
        <v>10</v>
      </c>
      <c r="C395" s="460">
        <v>43986</v>
      </c>
      <c r="D395" s="615">
        <v>6270000000</v>
      </c>
      <c r="E395" s="443" t="s">
        <v>13</v>
      </c>
      <c r="F395" s="443" t="s">
        <v>353</v>
      </c>
      <c r="G395" s="444"/>
      <c r="H395" s="444"/>
      <c r="I395" s="453">
        <v>0.3</v>
      </c>
      <c r="J395" s="612"/>
    </row>
    <row r="396" spans="1:10" s="546" customFormat="1">
      <c r="A396" s="464" t="s">
        <v>563</v>
      </c>
      <c r="B396" s="466">
        <v>11</v>
      </c>
      <c r="C396" s="460">
        <v>43986</v>
      </c>
      <c r="D396" s="615">
        <v>4456600000</v>
      </c>
      <c r="E396" s="443" t="s">
        <v>13</v>
      </c>
      <c r="F396" s="443" t="s">
        <v>353</v>
      </c>
      <c r="G396" s="444"/>
      <c r="H396" s="444"/>
      <c r="I396" s="453">
        <v>0.06</v>
      </c>
      <c r="J396" s="612"/>
    </row>
    <row r="397" spans="1:10" s="546" customFormat="1">
      <c r="A397" s="464" t="s">
        <v>563</v>
      </c>
      <c r="B397" s="466">
        <v>12</v>
      </c>
      <c r="C397" s="460">
        <v>44012</v>
      </c>
      <c r="D397" s="616" t="s">
        <v>159</v>
      </c>
      <c r="E397" s="443" t="s">
        <v>13</v>
      </c>
      <c r="F397" s="443" t="s">
        <v>356</v>
      </c>
      <c r="G397" s="444"/>
      <c r="H397" s="444"/>
      <c r="I397" s="608"/>
      <c r="J397" s="453">
        <v>40067.9</v>
      </c>
    </row>
    <row r="398" spans="1:10" s="546" customFormat="1">
      <c r="A398" s="464" t="s">
        <v>563</v>
      </c>
      <c r="B398" s="466">
        <v>13</v>
      </c>
      <c r="C398" s="460">
        <v>44012</v>
      </c>
      <c r="D398" s="616" t="s">
        <v>164</v>
      </c>
      <c r="E398" s="443" t="s">
        <v>13</v>
      </c>
      <c r="F398" s="443" t="s">
        <v>356</v>
      </c>
      <c r="G398" s="444"/>
      <c r="H398" s="444"/>
      <c r="I398" s="453">
        <v>88.1</v>
      </c>
      <c r="J398" s="612"/>
    </row>
    <row r="399" spans="1:10" s="546" customFormat="1">
      <c r="A399" s="464" t="s">
        <v>563</v>
      </c>
      <c r="B399" s="466">
        <v>14</v>
      </c>
      <c r="C399" s="460">
        <v>44012</v>
      </c>
      <c r="D399" s="616" t="s">
        <v>161</v>
      </c>
      <c r="E399" s="443" t="s">
        <v>13</v>
      </c>
      <c r="F399" s="443" t="s">
        <v>356</v>
      </c>
      <c r="G399" s="444"/>
      <c r="H399" s="444"/>
      <c r="I399" s="608"/>
      <c r="J399" s="453">
        <v>233.98</v>
      </c>
    </row>
    <row r="400" spans="1:10" s="546" customFormat="1">
      <c r="A400" s="464" t="s">
        <v>563</v>
      </c>
      <c r="B400" s="466">
        <v>15</v>
      </c>
      <c r="C400" s="460">
        <v>44012</v>
      </c>
      <c r="D400" s="616" t="s">
        <v>282</v>
      </c>
      <c r="E400" s="443" t="s">
        <v>13</v>
      </c>
      <c r="F400" s="443" t="s">
        <v>356</v>
      </c>
      <c r="G400" s="444"/>
      <c r="H400" s="444"/>
      <c r="I400" s="608"/>
      <c r="J400" s="453">
        <v>3536.23</v>
      </c>
    </row>
    <row r="401" spans="1:10" s="546" customFormat="1">
      <c r="A401" s="464" t="s">
        <v>563</v>
      </c>
      <c r="B401" s="466">
        <v>16</v>
      </c>
      <c r="C401" s="460">
        <v>44012</v>
      </c>
      <c r="D401" s="616" t="s">
        <v>575</v>
      </c>
      <c r="E401" s="443" t="s">
        <v>13</v>
      </c>
      <c r="F401" s="443" t="s">
        <v>356</v>
      </c>
      <c r="G401" s="444"/>
      <c r="H401" s="444"/>
      <c r="I401" s="608"/>
      <c r="J401" s="453">
        <v>222.89</v>
      </c>
    </row>
    <row r="402" spans="1:10" s="546" customFormat="1">
      <c r="A402" s="464" t="s">
        <v>563</v>
      </c>
      <c r="B402" s="466">
        <v>17</v>
      </c>
      <c r="C402" s="460">
        <v>44012</v>
      </c>
      <c r="D402" s="616" t="s">
        <v>159</v>
      </c>
      <c r="E402" s="443" t="s">
        <v>13</v>
      </c>
      <c r="F402" s="443" t="s">
        <v>356</v>
      </c>
      <c r="G402" s="444"/>
      <c r="H402" s="444"/>
      <c r="I402" s="453">
        <v>96.25</v>
      </c>
      <c r="J402" s="612"/>
    </row>
    <row r="403" spans="1:10" s="546" customFormat="1">
      <c r="A403" s="464" t="s">
        <v>563</v>
      </c>
      <c r="B403" s="466">
        <v>18</v>
      </c>
      <c r="C403" s="460">
        <v>44012</v>
      </c>
      <c r="D403" s="615">
        <v>5122000000</v>
      </c>
      <c r="E403" s="443" t="s">
        <v>13</v>
      </c>
      <c r="F403" s="443" t="s">
        <v>769</v>
      </c>
      <c r="G403" s="444"/>
      <c r="H403" s="444"/>
      <c r="I403" s="453">
        <v>244288.78</v>
      </c>
      <c r="J403" s="612"/>
    </row>
    <row r="404" spans="1:10" s="546" customFormat="1">
      <c r="A404" s="464" t="s">
        <v>563</v>
      </c>
      <c r="B404" s="466">
        <v>19</v>
      </c>
      <c r="C404" s="460">
        <v>44012</v>
      </c>
      <c r="D404" s="615">
        <v>5122000000</v>
      </c>
      <c r="E404" s="443" t="s">
        <v>13</v>
      </c>
      <c r="F404" s="443" t="s">
        <v>769</v>
      </c>
      <c r="G404" s="444"/>
      <c r="H404" s="444"/>
      <c r="I404" s="608"/>
      <c r="J404" s="453">
        <v>200423.29</v>
      </c>
    </row>
    <row r="405" spans="1:10" s="546" customFormat="1">
      <c r="A405" s="464" t="s">
        <v>563</v>
      </c>
      <c r="B405" s="466">
        <v>20</v>
      </c>
      <c r="C405" s="631"/>
      <c r="D405" s="606"/>
      <c r="E405" s="605"/>
      <c r="F405" s="449" t="s">
        <v>168</v>
      </c>
      <c r="G405" s="450"/>
      <c r="H405" s="450"/>
      <c r="I405" s="455">
        <v>444896.42</v>
      </c>
      <c r="J405" s="455">
        <v>444896.42</v>
      </c>
    </row>
    <row r="406" spans="1:10" s="546" customFormat="1">
      <c r="B406" s="467"/>
      <c r="C406" s="632"/>
      <c r="D406" s="633"/>
      <c r="E406" s="634"/>
      <c r="F406" s="635"/>
      <c r="G406" s="636"/>
      <c r="H406" s="636"/>
      <c r="I406" s="458" t="s">
        <v>166</v>
      </c>
      <c r="J406" s="458" t="s">
        <v>166</v>
      </c>
    </row>
    <row r="407" spans="1:10" s="546" customFormat="1"/>
    <row r="408" spans="1:10" s="546" customFormat="1"/>
    <row r="409" spans="1:10" s="546" customFormat="1">
      <c r="B409" s="481"/>
      <c r="C409" s="480" t="s">
        <v>1</v>
      </c>
      <c r="D409" s="428" t="s">
        <v>156</v>
      </c>
      <c r="E409" s="434" t="s">
        <v>2</v>
      </c>
      <c r="F409" s="434" t="s">
        <v>3</v>
      </c>
      <c r="G409" s="439"/>
      <c r="H409" s="439"/>
      <c r="I409" s="451" t="s">
        <v>157</v>
      </c>
      <c r="J409" s="451" t="s">
        <v>158</v>
      </c>
    </row>
    <row r="410" spans="1:10" s="546" customFormat="1">
      <c r="A410" s="464" t="s">
        <v>563</v>
      </c>
      <c r="B410" s="465">
        <v>1</v>
      </c>
      <c r="C410" s="463">
        <v>44015</v>
      </c>
      <c r="D410" s="613">
        <v>6270000000</v>
      </c>
      <c r="E410" s="440" t="s">
        <v>13</v>
      </c>
      <c r="F410" s="440" t="s">
        <v>353</v>
      </c>
      <c r="G410" s="441"/>
      <c r="H410" s="441"/>
      <c r="I410" s="452">
        <v>9</v>
      </c>
      <c r="J410" s="611"/>
    </row>
    <row r="411" spans="1:10" s="546" customFormat="1">
      <c r="A411" s="464" t="s">
        <v>563</v>
      </c>
      <c r="B411" s="466">
        <v>2</v>
      </c>
      <c r="C411" s="460">
        <v>44015</v>
      </c>
      <c r="D411" s="615">
        <v>4456600000</v>
      </c>
      <c r="E411" s="443" t="s">
        <v>13</v>
      </c>
      <c r="F411" s="443" t="s">
        <v>353</v>
      </c>
      <c r="G411" s="444"/>
      <c r="H411" s="444"/>
      <c r="I411" s="453">
        <v>1.8</v>
      </c>
      <c r="J411" s="612"/>
    </row>
    <row r="412" spans="1:10" s="546" customFormat="1">
      <c r="A412" s="464" t="s">
        <v>563</v>
      </c>
      <c r="B412" s="466">
        <v>3</v>
      </c>
      <c r="C412" s="460">
        <v>44015</v>
      </c>
      <c r="D412" s="616" t="s">
        <v>159</v>
      </c>
      <c r="E412" s="443" t="s">
        <v>13</v>
      </c>
      <c r="F412" s="443" t="s">
        <v>356</v>
      </c>
      <c r="G412" s="444"/>
      <c r="H412" s="444"/>
      <c r="I412" s="608"/>
      <c r="J412" s="453">
        <v>150000</v>
      </c>
    </row>
    <row r="413" spans="1:10" s="546" customFormat="1">
      <c r="A413" s="464" t="s">
        <v>563</v>
      </c>
      <c r="B413" s="466">
        <v>4</v>
      </c>
      <c r="C413" s="460">
        <v>44015</v>
      </c>
      <c r="D413" s="615">
        <v>4551030000</v>
      </c>
      <c r="E413" s="443" t="s">
        <v>361</v>
      </c>
      <c r="F413" s="443" t="s">
        <v>93</v>
      </c>
      <c r="G413" s="444"/>
      <c r="H413" s="444"/>
      <c r="I413" s="453">
        <v>37575</v>
      </c>
      <c r="J413" s="612"/>
    </row>
    <row r="414" spans="1:10" s="546" customFormat="1">
      <c r="A414" s="464" t="s">
        <v>563</v>
      </c>
      <c r="B414" s="466">
        <v>5</v>
      </c>
      <c r="C414" s="460">
        <v>44015</v>
      </c>
      <c r="D414" s="615">
        <v>4551040000</v>
      </c>
      <c r="E414" s="443" t="s">
        <v>361</v>
      </c>
      <c r="F414" s="443" t="s">
        <v>95</v>
      </c>
      <c r="G414" s="444"/>
      <c r="H414" s="444"/>
      <c r="I414" s="453">
        <v>37575</v>
      </c>
      <c r="J414" s="612"/>
    </row>
    <row r="415" spans="1:10" s="546" customFormat="1">
      <c r="A415" s="464" t="s">
        <v>563</v>
      </c>
      <c r="B415" s="466">
        <v>6</v>
      </c>
      <c r="C415" s="460">
        <v>44015</v>
      </c>
      <c r="D415" s="615">
        <v>4551020000</v>
      </c>
      <c r="E415" s="443" t="s">
        <v>361</v>
      </c>
      <c r="F415" s="443" t="s">
        <v>89</v>
      </c>
      <c r="G415" s="444"/>
      <c r="H415" s="444"/>
      <c r="I415" s="453">
        <v>37575</v>
      </c>
      <c r="J415" s="612"/>
    </row>
    <row r="416" spans="1:10" s="546" customFormat="1">
      <c r="A416" s="464" t="s">
        <v>563</v>
      </c>
      <c r="B416" s="466">
        <v>7</v>
      </c>
      <c r="C416" s="460">
        <v>44015</v>
      </c>
      <c r="D416" s="615">
        <v>4551010000</v>
      </c>
      <c r="E416" s="443" t="s">
        <v>361</v>
      </c>
      <c r="F416" s="443" t="s">
        <v>86</v>
      </c>
      <c r="G416" s="444"/>
      <c r="H416" s="444"/>
      <c r="I416" s="453">
        <v>37275</v>
      </c>
      <c r="J416" s="612"/>
    </row>
    <row r="417" spans="1:10" s="546" customFormat="1">
      <c r="A417" s="464" t="s">
        <v>563</v>
      </c>
      <c r="B417" s="466">
        <v>8</v>
      </c>
      <c r="C417" s="460">
        <v>44034</v>
      </c>
      <c r="D417" s="615">
        <v>4455100000</v>
      </c>
      <c r="E417" s="443" t="s">
        <v>13</v>
      </c>
      <c r="F417" s="443" t="s">
        <v>183</v>
      </c>
      <c r="G417" s="444"/>
      <c r="H417" s="444"/>
      <c r="I417" s="453">
        <v>31727</v>
      </c>
      <c r="J417" s="612"/>
    </row>
    <row r="418" spans="1:10" s="546" customFormat="1">
      <c r="A418" s="464" t="s">
        <v>563</v>
      </c>
      <c r="B418" s="466">
        <v>9</v>
      </c>
      <c r="C418" s="460">
        <v>44040</v>
      </c>
      <c r="D418" s="615">
        <v>6226000000</v>
      </c>
      <c r="E418" s="443" t="s">
        <v>13</v>
      </c>
      <c r="F418" s="443" t="s">
        <v>770</v>
      </c>
      <c r="G418" s="444"/>
      <c r="H418" s="444"/>
      <c r="I418" s="453">
        <v>920</v>
      </c>
      <c r="J418" s="612"/>
    </row>
    <row r="419" spans="1:10" s="546" customFormat="1">
      <c r="A419" s="464" t="s">
        <v>563</v>
      </c>
      <c r="B419" s="466">
        <v>10</v>
      </c>
      <c r="C419" s="460">
        <v>44040</v>
      </c>
      <c r="D419" s="615">
        <v>4456600000</v>
      </c>
      <c r="E419" s="443" t="s">
        <v>13</v>
      </c>
      <c r="F419" s="443" t="s">
        <v>770</v>
      </c>
      <c r="G419" s="444"/>
      <c r="H419" s="444"/>
      <c r="I419" s="453">
        <v>184</v>
      </c>
      <c r="J419" s="612"/>
    </row>
    <row r="420" spans="1:10" s="546" customFormat="1">
      <c r="A420" s="464" t="s">
        <v>563</v>
      </c>
      <c r="B420" s="466">
        <v>11</v>
      </c>
      <c r="C420" s="460">
        <v>44040</v>
      </c>
      <c r="D420" s="615">
        <v>5122000000</v>
      </c>
      <c r="E420" s="443" t="s">
        <v>13</v>
      </c>
      <c r="F420" s="443" t="s">
        <v>771</v>
      </c>
      <c r="G420" s="444"/>
      <c r="H420" s="444"/>
      <c r="I420" s="453">
        <v>150000</v>
      </c>
      <c r="J420" s="612"/>
    </row>
    <row r="421" spans="1:10" s="546" customFormat="1">
      <c r="A421" s="464" t="s">
        <v>563</v>
      </c>
      <c r="B421" s="466">
        <v>12</v>
      </c>
      <c r="C421" s="460">
        <v>44040</v>
      </c>
      <c r="D421" s="615">
        <v>5122000000</v>
      </c>
      <c r="E421" s="443" t="s">
        <v>13</v>
      </c>
      <c r="F421" s="443" t="s">
        <v>771</v>
      </c>
      <c r="G421" s="444"/>
      <c r="H421" s="444"/>
      <c r="I421" s="608"/>
      <c r="J421" s="453">
        <v>182841.8</v>
      </c>
    </row>
    <row r="422" spans="1:10" s="546" customFormat="1">
      <c r="A422" s="464" t="s">
        <v>563</v>
      </c>
      <c r="B422" s="466">
        <v>13</v>
      </c>
      <c r="C422" s="631"/>
      <c r="D422" s="606"/>
      <c r="E422" s="605"/>
      <c r="F422" s="449" t="s">
        <v>165</v>
      </c>
      <c r="G422" s="450"/>
      <c r="H422" s="450"/>
      <c r="I422" s="455">
        <v>332841.8</v>
      </c>
      <c r="J422" s="455">
        <v>332841.8</v>
      </c>
    </row>
    <row r="423" spans="1:10" s="546" customFormat="1">
      <c r="B423" s="467"/>
      <c r="C423" s="632"/>
      <c r="D423" s="633"/>
      <c r="E423" s="634"/>
      <c r="F423" s="635"/>
      <c r="G423" s="636"/>
      <c r="H423" s="636"/>
      <c r="I423" s="458" t="s">
        <v>166</v>
      </c>
      <c r="J423" s="458" t="s">
        <v>166</v>
      </c>
    </row>
    <row r="424" spans="1:10" s="546" customFormat="1"/>
    <row r="425" spans="1:10" s="546" customFormat="1"/>
    <row r="426" spans="1:10" s="546" customFormat="1">
      <c r="B426" s="481"/>
      <c r="C426" s="480" t="s">
        <v>1</v>
      </c>
      <c r="D426" s="428" t="s">
        <v>156</v>
      </c>
      <c r="E426" s="434" t="s">
        <v>2</v>
      </c>
      <c r="F426" s="434" t="s">
        <v>3</v>
      </c>
      <c r="G426" s="439"/>
      <c r="H426" s="439"/>
      <c r="I426" s="451" t="s">
        <v>157</v>
      </c>
      <c r="J426" s="451" t="s">
        <v>158</v>
      </c>
    </row>
    <row r="427" spans="1:10" s="546" customFormat="1">
      <c r="A427" s="464" t="s">
        <v>563</v>
      </c>
      <c r="B427" s="465">
        <v>1</v>
      </c>
      <c r="C427" s="463">
        <v>44046</v>
      </c>
      <c r="D427" s="613">
        <v>6270000000</v>
      </c>
      <c r="E427" s="440" t="s">
        <v>13</v>
      </c>
      <c r="F427" s="440" t="s">
        <v>353</v>
      </c>
      <c r="G427" s="441"/>
      <c r="H427" s="441"/>
      <c r="I427" s="452">
        <v>9</v>
      </c>
      <c r="J427" s="611"/>
    </row>
    <row r="428" spans="1:10" s="546" customFormat="1">
      <c r="A428" s="464" t="s">
        <v>563</v>
      </c>
      <c r="B428" s="466">
        <v>2</v>
      </c>
      <c r="C428" s="460">
        <v>44046</v>
      </c>
      <c r="D428" s="615">
        <v>4456600000</v>
      </c>
      <c r="E428" s="443" t="s">
        <v>13</v>
      </c>
      <c r="F428" s="443" t="s">
        <v>353</v>
      </c>
      <c r="G428" s="444"/>
      <c r="H428" s="444"/>
      <c r="I428" s="453">
        <v>1.8</v>
      </c>
      <c r="J428" s="612"/>
    </row>
    <row r="429" spans="1:10" s="546" customFormat="1">
      <c r="A429" s="464" t="s">
        <v>563</v>
      </c>
      <c r="B429" s="466">
        <v>3</v>
      </c>
      <c r="C429" s="460">
        <v>44062</v>
      </c>
      <c r="D429" s="615">
        <v>4455100000</v>
      </c>
      <c r="E429" s="443" t="s">
        <v>13</v>
      </c>
      <c r="F429" s="443" t="s">
        <v>183</v>
      </c>
      <c r="G429" s="444"/>
      <c r="H429" s="444"/>
      <c r="I429" s="453">
        <v>24811</v>
      </c>
      <c r="J429" s="612"/>
    </row>
    <row r="430" spans="1:10" s="546" customFormat="1">
      <c r="A430" s="464" t="s">
        <v>563</v>
      </c>
      <c r="B430" s="466">
        <v>4</v>
      </c>
      <c r="C430" s="460">
        <v>44062</v>
      </c>
      <c r="D430" s="615">
        <v>5122000000</v>
      </c>
      <c r="E430" s="443" t="s">
        <v>13</v>
      </c>
      <c r="F430" s="443" t="s">
        <v>772</v>
      </c>
      <c r="G430" s="444"/>
      <c r="H430" s="444"/>
      <c r="I430" s="608"/>
      <c r="J430" s="453">
        <v>24821.8</v>
      </c>
    </row>
    <row r="431" spans="1:10" s="546" customFormat="1">
      <c r="A431" s="464" t="s">
        <v>563</v>
      </c>
      <c r="B431" s="466">
        <v>5</v>
      </c>
      <c r="C431" s="631"/>
      <c r="D431" s="606"/>
      <c r="E431" s="605"/>
      <c r="F431" s="449" t="s">
        <v>203</v>
      </c>
      <c r="G431" s="450"/>
      <c r="H431" s="450"/>
      <c r="I431" s="455">
        <v>24821.8</v>
      </c>
      <c r="J431" s="455">
        <v>24821.8</v>
      </c>
    </row>
    <row r="432" spans="1:10" s="546" customFormat="1">
      <c r="B432" s="467"/>
      <c r="C432" s="632"/>
      <c r="D432" s="633"/>
      <c r="E432" s="634"/>
      <c r="F432" s="635"/>
      <c r="G432" s="636"/>
      <c r="H432" s="636"/>
      <c r="I432" s="458" t="s">
        <v>166</v>
      </c>
      <c r="J432" s="458" t="s">
        <v>166</v>
      </c>
    </row>
    <row r="433" spans="1:10" s="546" customFormat="1"/>
    <row r="434" spans="1:10" s="546" customFormat="1"/>
    <row r="435" spans="1:10" s="546" customFormat="1">
      <c r="B435" s="481"/>
      <c r="C435" s="480" t="s">
        <v>1</v>
      </c>
      <c r="D435" s="428" t="s">
        <v>156</v>
      </c>
      <c r="E435" s="434" t="s">
        <v>2</v>
      </c>
      <c r="F435" s="434" t="s">
        <v>3</v>
      </c>
      <c r="G435" s="439"/>
      <c r="H435" s="439"/>
      <c r="I435" s="451" t="s">
        <v>157</v>
      </c>
      <c r="J435" s="451" t="s">
        <v>158</v>
      </c>
    </row>
    <row r="436" spans="1:10" s="546" customFormat="1">
      <c r="A436" s="464" t="s">
        <v>563</v>
      </c>
      <c r="B436" s="465">
        <v>1</v>
      </c>
      <c r="C436" s="463">
        <v>44077</v>
      </c>
      <c r="D436" s="613">
        <v>6270000000</v>
      </c>
      <c r="E436" s="440" t="s">
        <v>13</v>
      </c>
      <c r="F436" s="440" t="s">
        <v>353</v>
      </c>
      <c r="G436" s="441"/>
      <c r="H436" s="441"/>
      <c r="I436" s="452">
        <v>9</v>
      </c>
      <c r="J436" s="611"/>
    </row>
    <row r="437" spans="1:10" s="546" customFormat="1">
      <c r="A437" s="464" t="s">
        <v>563</v>
      </c>
      <c r="B437" s="466">
        <v>2</v>
      </c>
      <c r="C437" s="460">
        <v>44077</v>
      </c>
      <c r="D437" s="615">
        <v>4456600000</v>
      </c>
      <c r="E437" s="443" t="s">
        <v>13</v>
      </c>
      <c r="F437" s="443" t="s">
        <v>353</v>
      </c>
      <c r="G437" s="444"/>
      <c r="H437" s="444"/>
      <c r="I437" s="453">
        <v>1.8</v>
      </c>
      <c r="J437" s="612"/>
    </row>
    <row r="438" spans="1:10" s="546" customFormat="1">
      <c r="A438" s="464" t="s">
        <v>563</v>
      </c>
      <c r="B438" s="466">
        <v>3</v>
      </c>
      <c r="C438" s="460">
        <v>44082</v>
      </c>
      <c r="D438" s="615">
        <v>6152100000</v>
      </c>
      <c r="E438" s="443" t="s">
        <v>13</v>
      </c>
      <c r="F438" s="443" t="s">
        <v>773</v>
      </c>
      <c r="G438" s="444"/>
      <c r="H438" s="444"/>
      <c r="I438" s="453">
        <v>11.5</v>
      </c>
      <c r="J438" s="612"/>
    </row>
    <row r="439" spans="1:10" s="546" customFormat="1">
      <c r="A439" s="464" t="s">
        <v>563</v>
      </c>
      <c r="B439" s="466">
        <v>4</v>
      </c>
      <c r="C439" s="460">
        <v>44082</v>
      </c>
      <c r="D439" s="615">
        <v>4456600000</v>
      </c>
      <c r="E439" s="443" t="s">
        <v>13</v>
      </c>
      <c r="F439" s="443" t="s">
        <v>773</v>
      </c>
      <c r="G439" s="444"/>
      <c r="H439" s="444"/>
      <c r="I439" s="453">
        <v>2.2999999999999998</v>
      </c>
      <c r="J439" s="612"/>
    </row>
    <row r="440" spans="1:10" s="546" customFormat="1">
      <c r="A440" s="464" t="s">
        <v>563</v>
      </c>
      <c r="B440" s="466">
        <v>5</v>
      </c>
      <c r="C440" s="460">
        <v>44098</v>
      </c>
      <c r="D440" s="615">
        <v>6270000000</v>
      </c>
      <c r="E440" s="443" t="s">
        <v>13</v>
      </c>
      <c r="F440" s="443" t="s">
        <v>353</v>
      </c>
      <c r="G440" s="444"/>
      <c r="H440" s="444"/>
      <c r="I440" s="453">
        <v>6</v>
      </c>
      <c r="J440" s="612"/>
    </row>
    <row r="441" spans="1:10" s="546" customFormat="1">
      <c r="A441" s="464" t="s">
        <v>563</v>
      </c>
      <c r="B441" s="466">
        <v>6</v>
      </c>
      <c r="C441" s="460">
        <v>44098</v>
      </c>
      <c r="D441" s="615">
        <v>4456600000</v>
      </c>
      <c r="E441" s="443" t="s">
        <v>13</v>
      </c>
      <c r="F441" s="443" t="s">
        <v>353</v>
      </c>
      <c r="G441" s="444"/>
      <c r="H441" s="444"/>
      <c r="I441" s="453">
        <v>1.2</v>
      </c>
      <c r="J441" s="612"/>
    </row>
    <row r="442" spans="1:10" s="546" customFormat="1">
      <c r="A442" s="464" t="s">
        <v>563</v>
      </c>
      <c r="B442" s="466">
        <v>7</v>
      </c>
      <c r="C442" s="460">
        <v>44099</v>
      </c>
      <c r="D442" s="615">
        <v>6226000000</v>
      </c>
      <c r="E442" s="443" t="s">
        <v>13</v>
      </c>
      <c r="F442" s="443" t="s">
        <v>595</v>
      </c>
      <c r="G442" s="444"/>
      <c r="H442" s="444"/>
      <c r="I442" s="453">
        <v>920</v>
      </c>
      <c r="J442" s="612"/>
    </row>
    <row r="443" spans="1:10" s="546" customFormat="1">
      <c r="A443" s="464" t="s">
        <v>563</v>
      </c>
      <c r="B443" s="466">
        <v>8</v>
      </c>
      <c r="C443" s="460">
        <v>44099</v>
      </c>
      <c r="D443" s="615">
        <v>4456600000</v>
      </c>
      <c r="E443" s="443" t="s">
        <v>13</v>
      </c>
      <c r="F443" s="443" t="s">
        <v>595</v>
      </c>
      <c r="G443" s="444"/>
      <c r="H443" s="444"/>
      <c r="I443" s="453">
        <v>184</v>
      </c>
      <c r="J443" s="612"/>
    </row>
    <row r="444" spans="1:10" s="546" customFormat="1">
      <c r="A444" s="464" t="s">
        <v>563</v>
      </c>
      <c r="B444" s="466">
        <v>9</v>
      </c>
      <c r="C444" s="460">
        <v>44099</v>
      </c>
      <c r="D444" s="615">
        <v>6226000000</v>
      </c>
      <c r="E444" s="443" t="s">
        <v>13</v>
      </c>
      <c r="F444" s="443" t="s">
        <v>774</v>
      </c>
      <c r="G444" s="444"/>
      <c r="H444" s="444"/>
      <c r="I444" s="612"/>
      <c r="J444" s="453">
        <v>45</v>
      </c>
    </row>
    <row r="445" spans="1:10" s="546" customFormat="1">
      <c r="A445" s="464" t="s">
        <v>563</v>
      </c>
      <c r="B445" s="466">
        <v>10</v>
      </c>
      <c r="C445" s="460">
        <v>44099</v>
      </c>
      <c r="D445" s="615">
        <v>4456600000</v>
      </c>
      <c r="E445" s="443" t="s">
        <v>13</v>
      </c>
      <c r="F445" s="443" t="s">
        <v>774</v>
      </c>
      <c r="G445" s="444"/>
      <c r="H445" s="444"/>
      <c r="I445" s="612"/>
      <c r="J445" s="453">
        <v>9</v>
      </c>
    </row>
    <row r="446" spans="1:10" s="546" customFormat="1">
      <c r="A446" s="464" t="s">
        <v>563</v>
      </c>
      <c r="B446" s="466">
        <v>11</v>
      </c>
      <c r="C446" s="460">
        <v>44099</v>
      </c>
      <c r="D446" s="615">
        <v>6270000000</v>
      </c>
      <c r="E446" s="443" t="s">
        <v>13</v>
      </c>
      <c r="F446" s="443" t="s">
        <v>353</v>
      </c>
      <c r="G446" s="444"/>
      <c r="H446" s="444"/>
      <c r="I446" s="612"/>
      <c r="J446" s="453">
        <v>6</v>
      </c>
    </row>
    <row r="447" spans="1:10" s="546" customFormat="1">
      <c r="A447" s="464" t="s">
        <v>563</v>
      </c>
      <c r="B447" s="466">
        <v>12</v>
      </c>
      <c r="C447" s="460">
        <v>44099</v>
      </c>
      <c r="D447" s="615">
        <v>4456600000</v>
      </c>
      <c r="E447" s="443" t="s">
        <v>13</v>
      </c>
      <c r="F447" s="443" t="s">
        <v>353</v>
      </c>
      <c r="G447" s="444"/>
      <c r="H447" s="444"/>
      <c r="I447" s="612"/>
      <c r="J447" s="453">
        <v>1.2</v>
      </c>
    </row>
    <row r="448" spans="1:10" s="546" customFormat="1">
      <c r="A448" s="464" t="s">
        <v>563</v>
      </c>
      <c r="B448" s="466">
        <v>13</v>
      </c>
      <c r="C448" s="460">
        <v>44099</v>
      </c>
      <c r="D448" s="615">
        <v>6260000000</v>
      </c>
      <c r="E448" s="443" t="s">
        <v>13</v>
      </c>
      <c r="F448" s="443" t="s">
        <v>587</v>
      </c>
      <c r="G448" s="444"/>
      <c r="H448" s="444"/>
      <c r="I448" s="453">
        <v>19.95</v>
      </c>
      <c r="J448" s="612"/>
    </row>
    <row r="449" spans="1:10" s="546" customFormat="1">
      <c r="A449" s="464" t="s">
        <v>563</v>
      </c>
      <c r="B449" s="466">
        <v>14</v>
      </c>
      <c r="C449" s="460">
        <v>44104</v>
      </c>
      <c r="D449" s="615">
        <v>6270000000</v>
      </c>
      <c r="E449" s="443" t="s">
        <v>13</v>
      </c>
      <c r="F449" s="443" t="s">
        <v>353</v>
      </c>
      <c r="G449" s="444"/>
      <c r="H449" s="444"/>
      <c r="I449" s="612"/>
      <c r="J449" s="453">
        <v>0.72</v>
      </c>
    </row>
    <row r="450" spans="1:10" s="546" customFormat="1">
      <c r="A450" s="464" t="s">
        <v>563</v>
      </c>
      <c r="B450" s="466">
        <v>15</v>
      </c>
      <c r="C450" s="460">
        <v>44104</v>
      </c>
      <c r="D450" s="615">
        <v>5122000000</v>
      </c>
      <c r="E450" s="443" t="s">
        <v>13</v>
      </c>
      <c r="F450" s="443" t="s">
        <v>775</v>
      </c>
      <c r="G450" s="444"/>
      <c r="H450" s="444"/>
      <c r="I450" s="453">
        <v>61.92</v>
      </c>
      <c r="J450" s="612"/>
    </row>
    <row r="451" spans="1:10" s="546" customFormat="1">
      <c r="A451" s="464" t="s">
        <v>563</v>
      </c>
      <c r="B451" s="466">
        <v>16</v>
      </c>
      <c r="C451" s="460">
        <v>44104</v>
      </c>
      <c r="D451" s="615">
        <v>5122000000</v>
      </c>
      <c r="E451" s="443" t="s">
        <v>13</v>
      </c>
      <c r="F451" s="443" t="s">
        <v>775</v>
      </c>
      <c r="G451" s="444"/>
      <c r="H451" s="444"/>
      <c r="I451" s="612"/>
      <c r="J451" s="453">
        <v>1155.75</v>
      </c>
    </row>
    <row r="452" spans="1:10" s="546" customFormat="1">
      <c r="A452" s="464" t="s">
        <v>563</v>
      </c>
      <c r="B452" s="466">
        <v>17</v>
      </c>
      <c r="C452" s="631"/>
      <c r="D452" s="606"/>
      <c r="E452" s="605"/>
      <c r="F452" s="449" t="s">
        <v>600</v>
      </c>
      <c r="G452" s="450"/>
      <c r="H452" s="450"/>
      <c r="I452" s="455">
        <v>1217.67</v>
      </c>
      <c r="J452" s="455">
        <v>1217.67</v>
      </c>
    </row>
    <row r="453" spans="1:10" s="546" customFormat="1">
      <c r="B453" s="467"/>
      <c r="C453" s="632"/>
      <c r="D453" s="633"/>
      <c r="E453" s="634"/>
      <c r="F453" s="635"/>
      <c r="G453" s="636"/>
      <c r="H453" s="636"/>
      <c r="I453" s="458" t="s">
        <v>166</v>
      </c>
      <c r="J453" s="458" t="s">
        <v>166</v>
      </c>
    </row>
    <row r="454" spans="1:10" s="546" customFormat="1">
      <c r="B454" s="604"/>
    </row>
    <row r="455" spans="1:10" s="546" customFormat="1"/>
    <row r="456" spans="1:10" s="546" customFormat="1">
      <c r="B456" s="481"/>
      <c r="C456" s="480" t="s">
        <v>1</v>
      </c>
      <c r="D456" s="428" t="s">
        <v>156</v>
      </c>
      <c r="E456" s="434" t="s">
        <v>2</v>
      </c>
      <c r="F456" s="434" t="s">
        <v>3</v>
      </c>
      <c r="G456" s="439"/>
      <c r="H456" s="439"/>
      <c r="I456" s="451" t="s">
        <v>157</v>
      </c>
      <c r="J456" s="451" t="s">
        <v>158</v>
      </c>
    </row>
    <row r="457" spans="1:10" s="546" customFormat="1">
      <c r="A457" s="464" t="s">
        <v>563</v>
      </c>
      <c r="B457" s="465">
        <v>1</v>
      </c>
      <c r="C457" s="463">
        <v>44105</v>
      </c>
      <c r="D457" s="613">
        <v>6270000000</v>
      </c>
      <c r="E457" s="440" t="s">
        <v>13</v>
      </c>
      <c r="F457" s="440" t="s">
        <v>353</v>
      </c>
      <c r="G457" s="441"/>
      <c r="H457" s="441"/>
      <c r="I457" s="591">
        <v>9</v>
      </c>
      <c r="J457" s="609"/>
    </row>
    <row r="458" spans="1:10" s="546" customFormat="1">
      <c r="A458" s="464" t="s">
        <v>563</v>
      </c>
      <c r="B458" s="466">
        <v>2</v>
      </c>
      <c r="C458" s="460">
        <v>44105</v>
      </c>
      <c r="D458" s="615">
        <v>4456600000</v>
      </c>
      <c r="E458" s="443" t="s">
        <v>13</v>
      </c>
      <c r="F458" s="443" t="s">
        <v>353</v>
      </c>
      <c r="G458" s="444"/>
      <c r="H458" s="444"/>
      <c r="I458" s="495">
        <v>1.8</v>
      </c>
      <c r="J458" s="610"/>
    </row>
    <row r="459" spans="1:10" s="546" customFormat="1">
      <c r="A459" s="464" t="s">
        <v>563</v>
      </c>
      <c r="B459" s="466">
        <v>3</v>
      </c>
      <c r="C459" s="460">
        <v>44105</v>
      </c>
      <c r="D459" s="616" t="s">
        <v>159</v>
      </c>
      <c r="E459" s="443" t="s">
        <v>13</v>
      </c>
      <c r="F459" s="443" t="s">
        <v>356</v>
      </c>
      <c r="G459" s="444"/>
      <c r="H459" s="444"/>
      <c r="I459" s="610"/>
      <c r="J459" s="495">
        <v>49328.98</v>
      </c>
    </row>
    <row r="460" spans="1:10" s="546" customFormat="1">
      <c r="A460" s="464" t="s">
        <v>563</v>
      </c>
      <c r="B460" s="466">
        <v>4</v>
      </c>
      <c r="C460" s="460">
        <v>44105</v>
      </c>
      <c r="D460" s="616" t="s">
        <v>282</v>
      </c>
      <c r="E460" s="443" t="s">
        <v>13</v>
      </c>
      <c r="F460" s="443" t="s">
        <v>356</v>
      </c>
      <c r="G460" s="444"/>
      <c r="H460" s="444"/>
      <c r="I460" s="610"/>
      <c r="J460" s="495">
        <v>3572.98</v>
      </c>
    </row>
    <row r="461" spans="1:10" s="546" customFormat="1">
      <c r="A461" s="464" t="s">
        <v>563</v>
      </c>
      <c r="B461" s="466">
        <v>5</v>
      </c>
      <c r="C461" s="460">
        <v>44105</v>
      </c>
      <c r="D461" s="616" t="s">
        <v>575</v>
      </c>
      <c r="E461" s="443" t="s">
        <v>13</v>
      </c>
      <c r="F461" s="443" t="s">
        <v>356</v>
      </c>
      <c r="G461" s="444"/>
      <c r="H461" s="444"/>
      <c r="I461" s="610"/>
      <c r="J461" s="495">
        <v>222.96</v>
      </c>
    </row>
    <row r="462" spans="1:10" s="546" customFormat="1">
      <c r="A462" s="464" t="s">
        <v>563</v>
      </c>
      <c r="B462" s="466">
        <v>6</v>
      </c>
      <c r="C462" s="460">
        <v>44109</v>
      </c>
      <c r="D462" s="615">
        <v>6064000000</v>
      </c>
      <c r="E462" s="443" t="s">
        <v>13</v>
      </c>
      <c r="F462" s="443" t="s">
        <v>776</v>
      </c>
      <c r="G462" s="444"/>
      <c r="H462" s="444"/>
      <c r="I462" s="495">
        <v>52.49</v>
      </c>
      <c r="J462" s="610"/>
    </row>
    <row r="463" spans="1:10" s="546" customFormat="1">
      <c r="A463" s="464" t="s">
        <v>563</v>
      </c>
      <c r="B463" s="466">
        <v>7</v>
      </c>
      <c r="C463" s="460">
        <v>44109</v>
      </c>
      <c r="D463" s="615">
        <v>4456600000</v>
      </c>
      <c r="E463" s="443" t="s">
        <v>13</v>
      </c>
      <c r="F463" s="443" t="s">
        <v>776</v>
      </c>
      <c r="G463" s="444"/>
      <c r="H463" s="444"/>
      <c r="I463" s="495">
        <v>10.5</v>
      </c>
      <c r="J463" s="610"/>
    </row>
    <row r="464" spans="1:10" s="546" customFormat="1">
      <c r="A464" s="464" t="s">
        <v>563</v>
      </c>
      <c r="B464" s="466">
        <v>8</v>
      </c>
      <c r="C464" s="460">
        <v>44110</v>
      </c>
      <c r="D464" s="616" t="s">
        <v>159</v>
      </c>
      <c r="E464" s="443" t="s">
        <v>13</v>
      </c>
      <c r="F464" s="443" t="s">
        <v>356</v>
      </c>
      <c r="G464" s="444"/>
      <c r="H464" s="444"/>
      <c r="I464" s="610"/>
      <c r="J464" s="495">
        <v>150000</v>
      </c>
    </row>
    <row r="465" spans="1:10" s="546" customFormat="1">
      <c r="A465" s="464" t="s">
        <v>563</v>
      </c>
      <c r="B465" s="466">
        <v>9</v>
      </c>
      <c r="C465" s="460">
        <v>44111</v>
      </c>
      <c r="D465" s="615">
        <v>4551030000</v>
      </c>
      <c r="E465" s="443" t="s">
        <v>13</v>
      </c>
      <c r="F465" s="443" t="s">
        <v>93</v>
      </c>
      <c r="G465" s="444"/>
      <c r="H465" s="444"/>
      <c r="I465" s="495">
        <v>32565</v>
      </c>
      <c r="J465" s="610"/>
    </row>
    <row r="466" spans="1:10" s="546" customFormat="1">
      <c r="A466" s="464" t="s">
        <v>563</v>
      </c>
      <c r="B466" s="466">
        <v>10</v>
      </c>
      <c r="C466" s="460">
        <v>44111</v>
      </c>
      <c r="D466" s="615">
        <v>4551040000</v>
      </c>
      <c r="E466" s="443" t="s">
        <v>13</v>
      </c>
      <c r="F466" s="443" t="s">
        <v>95</v>
      </c>
      <c r="G466" s="444"/>
      <c r="H466" s="444"/>
      <c r="I466" s="495">
        <v>32565</v>
      </c>
      <c r="J466" s="610"/>
    </row>
    <row r="467" spans="1:10" s="546" customFormat="1">
      <c r="A467" s="464" t="s">
        <v>563</v>
      </c>
      <c r="B467" s="466">
        <v>11</v>
      </c>
      <c r="C467" s="460">
        <v>44111</v>
      </c>
      <c r="D467" s="615">
        <v>4551020000</v>
      </c>
      <c r="E467" s="443" t="s">
        <v>13</v>
      </c>
      <c r="F467" s="443" t="s">
        <v>89</v>
      </c>
      <c r="G467" s="444"/>
      <c r="H467" s="444"/>
      <c r="I467" s="495">
        <v>32565</v>
      </c>
      <c r="J467" s="610"/>
    </row>
    <row r="468" spans="1:10" s="546" customFormat="1">
      <c r="A468" s="464" t="s">
        <v>563</v>
      </c>
      <c r="B468" s="466">
        <v>12</v>
      </c>
      <c r="C468" s="460">
        <v>44111</v>
      </c>
      <c r="D468" s="615">
        <v>4551010000</v>
      </c>
      <c r="E468" s="443" t="s">
        <v>13</v>
      </c>
      <c r="F468" s="443" t="s">
        <v>86</v>
      </c>
      <c r="G468" s="444"/>
      <c r="H468" s="444"/>
      <c r="I468" s="495">
        <v>32305</v>
      </c>
      <c r="J468" s="610"/>
    </row>
    <row r="469" spans="1:10" s="546" customFormat="1">
      <c r="A469" s="464" t="s">
        <v>563</v>
      </c>
      <c r="B469" s="466">
        <v>13</v>
      </c>
      <c r="C469" s="460">
        <v>44118</v>
      </c>
      <c r="D469" s="615">
        <v>6260000000</v>
      </c>
      <c r="E469" s="443" t="s">
        <v>13</v>
      </c>
      <c r="F469" s="443" t="s">
        <v>587</v>
      </c>
      <c r="G469" s="444"/>
      <c r="H469" s="444"/>
      <c r="I469" s="495">
        <v>19.95</v>
      </c>
      <c r="J469" s="610"/>
    </row>
    <row r="470" spans="1:10" s="546" customFormat="1">
      <c r="A470" s="464" t="s">
        <v>563</v>
      </c>
      <c r="B470" s="466">
        <v>14</v>
      </c>
      <c r="C470" s="460">
        <v>44125</v>
      </c>
      <c r="D470" s="615">
        <v>4455100000</v>
      </c>
      <c r="E470" s="443" t="s">
        <v>13</v>
      </c>
      <c r="F470" s="443" t="s">
        <v>183</v>
      </c>
      <c r="G470" s="444"/>
      <c r="H470" s="444"/>
      <c r="I470" s="495">
        <v>7941</v>
      </c>
      <c r="J470" s="610"/>
    </row>
    <row r="471" spans="1:10" s="546" customFormat="1">
      <c r="A471" s="464" t="s">
        <v>563</v>
      </c>
      <c r="B471" s="466">
        <v>15</v>
      </c>
      <c r="C471" s="460">
        <v>44130</v>
      </c>
      <c r="D471" s="615">
        <v>6351200000</v>
      </c>
      <c r="E471" s="443" t="s">
        <v>13</v>
      </c>
      <c r="F471" s="443" t="s">
        <v>777</v>
      </c>
      <c r="G471" s="444"/>
      <c r="H471" s="444"/>
      <c r="I471" s="495">
        <v>26210</v>
      </c>
      <c r="J471" s="610"/>
    </row>
    <row r="472" spans="1:10" s="546" customFormat="1">
      <c r="A472" s="464" t="s">
        <v>563</v>
      </c>
      <c r="B472" s="466">
        <v>16</v>
      </c>
      <c r="C472" s="460">
        <v>44130</v>
      </c>
      <c r="D472" s="615">
        <v>5122000000</v>
      </c>
      <c r="E472" s="443" t="s">
        <v>13</v>
      </c>
      <c r="F472" s="443" t="s">
        <v>778</v>
      </c>
      <c r="G472" s="444"/>
      <c r="H472" s="444"/>
      <c r="I472" s="495">
        <v>203124.92</v>
      </c>
      <c r="J472" s="610"/>
    </row>
    <row r="473" spans="1:10" s="546" customFormat="1">
      <c r="A473" s="464" t="s">
        <v>563</v>
      </c>
      <c r="B473" s="466">
        <v>17</v>
      </c>
      <c r="C473" s="460">
        <v>44130</v>
      </c>
      <c r="D473" s="615">
        <v>5122000000</v>
      </c>
      <c r="E473" s="443" t="s">
        <v>13</v>
      </c>
      <c r="F473" s="443" t="s">
        <v>778</v>
      </c>
      <c r="G473" s="444"/>
      <c r="H473" s="444"/>
      <c r="I473" s="610"/>
      <c r="J473" s="495">
        <v>164244.74</v>
      </c>
    </row>
    <row r="474" spans="1:10" s="546" customFormat="1">
      <c r="A474" s="464" t="s">
        <v>563</v>
      </c>
      <c r="B474" s="466">
        <v>18</v>
      </c>
      <c r="C474" s="631"/>
      <c r="D474" s="606"/>
      <c r="E474" s="605"/>
      <c r="F474" s="449" t="s">
        <v>192</v>
      </c>
      <c r="G474" s="450"/>
      <c r="H474" s="450"/>
      <c r="I474" s="541">
        <v>367369.66</v>
      </c>
      <c r="J474" s="541">
        <v>367369.66</v>
      </c>
    </row>
    <row r="475" spans="1:10" s="546" customFormat="1">
      <c r="B475" s="467"/>
      <c r="C475" s="632"/>
      <c r="D475" s="633"/>
      <c r="E475" s="634"/>
      <c r="F475" s="635"/>
      <c r="G475" s="636"/>
      <c r="H475" s="636"/>
      <c r="I475" s="458" t="s">
        <v>166</v>
      </c>
      <c r="J475" s="458" t="s">
        <v>166</v>
      </c>
    </row>
    <row r="476" spans="1:10" s="546" customFormat="1"/>
    <row r="477" spans="1:10" s="546" customFormat="1"/>
    <row r="478" spans="1:10" s="546" customFormat="1">
      <c r="B478" s="481"/>
      <c r="C478" s="480" t="s">
        <v>1</v>
      </c>
      <c r="D478" s="428" t="s">
        <v>156</v>
      </c>
      <c r="E478" s="434" t="s">
        <v>2</v>
      </c>
      <c r="F478" s="434" t="s">
        <v>3</v>
      </c>
      <c r="G478" s="439"/>
      <c r="H478" s="439"/>
      <c r="I478" s="451" t="s">
        <v>157</v>
      </c>
      <c r="J478" s="451" t="s">
        <v>158</v>
      </c>
    </row>
    <row r="479" spans="1:10" s="546" customFormat="1">
      <c r="A479" s="464" t="s">
        <v>563</v>
      </c>
      <c r="B479" s="465">
        <v>1</v>
      </c>
      <c r="C479" s="463">
        <v>44136</v>
      </c>
      <c r="D479" s="613">
        <v>6270000000</v>
      </c>
      <c r="E479" s="440" t="s">
        <v>13</v>
      </c>
      <c r="F479" s="440" t="s">
        <v>353</v>
      </c>
      <c r="G479" s="441"/>
      <c r="H479" s="441"/>
      <c r="I479" s="452">
        <v>9</v>
      </c>
      <c r="J479" s="611"/>
    </row>
    <row r="480" spans="1:10" s="546" customFormat="1">
      <c r="A480" s="464" t="s">
        <v>563</v>
      </c>
      <c r="B480" s="466">
        <v>2</v>
      </c>
      <c r="C480" s="460">
        <v>44136</v>
      </c>
      <c r="D480" s="615">
        <v>4456600000</v>
      </c>
      <c r="E480" s="443" t="s">
        <v>13</v>
      </c>
      <c r="F480" s="443" t="s">
        <v>353</v>
      </c>
      <c r="G480" s="444"/>
      <c r="H480" s="444"/>
      <c r="I480" s="453">
        <v>1.8</v>
      </c>
      <c r="J480" s="612"/>
    </row>
    <row r="481" spans="1:10" s="546" customFormat="1">
      <c r="A481" s="464" t="s">
        <v>563</v>
      </c>
      <c r="B481" s="466">
        <v>3</v>
      </c>
      <c r="C481" s="460">
        <v>44141</v>
      </c>
      <c r="D481" s="615">
        <v>6260000000</v>
      </c>
      <c r="E481" s="443" t="s">
        <v>565</v>
      </c>
      <c r="F481" s="443" t="s">
        <v>587</v>
      </c>
      <c r="G481" s="444"/>
      <c r="H481" s="444"/>
      <c r="I481" s="453">
        <v>6</v>
      </c>
      <c r="J481" s="612"/>
    </row>
    <row r="482" spans="1:10" s="546" customFormat="1">
      <c r="A482" s="464" t="s">
        <v>563</v>
      </c>
      <c r="B482" s="466">
        <v>4</v>
      </c>
      <c r="C482" s="460">
        <v>44145</v>
      </c>
      <c r="D482" s="615">
        <v>6260000000</v>
      </c>
      <c r="E482" s="443" t="s">
        <v>565</v>
      </c>
      <c r="F482" s="443" t="s">
        <v>587</v>
      </c>
      <c r="G482" s="444"/>
      <c r="H482" s="444"/>
      <c r="I482" s="453">
        <v>6</v>
      </c>
      <c r="J482" s="612"/>
    </row>
    <row r="483" spans="1:10" s="546" customFormat="1">
      <c r="A483" s="464" t="s">
        <v>563</v>
      </c>
      <c r="B483" s="466">
        <v>5</v>
      </c>
      <c r="C483" s="460">
        <v>44152</v>
      </c>
      <c r="D483" s="615">
        <v>6226000000</v>
      </c>
      <c r="E483" s="443" t="s">
        <v>361</v>
      </c>
      <c r="F483" s="443" t="s">
        <v>360</v>
      </c>
      <c r="G483" s="444"/>
      <c r="H483" s="444"/>
      <c r="I483" s="453">
        <v>920</v>
      </c>
      <c r="J483" s="612"/>
    </row>
    <row r="484" spans="1:10" s="546" customFormat="1">
      <c r="A484" s="464" t="s">
        <v>563</v>
      </c>
      <c r="B484" s="466">
        <v>6</v>
      </c>
      <c r="C484" s="460">
        <v>44152</v>
      </c>
      <c r="D484" s="615">
        <v>4456600000</v>
      </c>
      <c r="E484" s="443" t="s">
        <v>361</v>
      </c>
      <c r="F484" s="443" t="s">
        <v>360</v>
      </c>
      <c r="G484" s="444"/>
      <c r="H484" s="444"/>
      <c r="I484" s="453">
        <v>184</v>
      </c>
      <c r="J484" s="612"/>
    </row>
    <row r="485" spans="1:10" s="546" customFormat="1">
      <c r="A485" s="464" t="s">
        <v>563</v>
      </c>
      <c r="B485" s="466">
        <v>7</v>
      </c>
      <c r="C485" s="460">
        <v>44154</v>
      </c>
      <c r="D485" s="615">
        <v>4455100000</v>
      </c>
      <c r="E485" s="443" t="s">
        <v>13</v>
      </c>
      <c r="F485" s="443" t="s">
        <v>357</v>
      </c>
      <c r="G485" s="444"/>
      <c r="H485" s="444"/>
      <c r="I485" s="453">
        <v>24995</v>
      </c>
      <c r="J485" s="612"/>
    </row>
    <row r="486" spans="1:10" s="546" customFormat="1">
      <c r="A486" s="464" t="s">
        <v>563</v>
      </c>
      <c r="B486" s="466">
        <v>8</v>
      </c>
      <c r="C486" s="460">
        <v>44163</v>
      </c>
      <c r="D486" s="615">
        <v>6260000000</v>
      </c>
      <c r="E486" s="443" t="s">
        <v>565</v>
      </c>
      <c r="F486" s="443" t="s">
        <v>587</v>
      </c>
      <c r="G486" s="444"/>
      <c r="H486" s="444"/>
      <c r="I486" s="453">
        <v>18.29</v>
      </c>
      <c r="J486" s="612"/>
    </row>
    <row r="487" spans="1:10" s="546" customFormat="1">
      <c r="A487" s="464" t="s">
        <v>563</v>
      </c>
      <c r="B487" s="466">
        <v>9</v>
      </c>
      <c r="C487" s="460">
        <v>44163</v>
      </c>
      <c r="D487" s="615">
        <v>5122000000</v>
      </c>
      <c r="E487" s="443" t="s">
        <v>13</v>
      </c>
      <c r="F487" s="443" t="s">
        <v>779</v>
      </c>
      <c r="G487" s="444"/>
      <c r="H487" s="444"/>
      <c r="I487" s="608"/>
      <c r="J487" s="453">
        <v>26140.09</v>
      </c>
    </row>
    <row r="488" spans="1:10" s="546" customFormat="1">
      <c r="A488" s="464" t="s">
        <v>563</v>
      </c>
      <c r="B488" s="466">
        <v>10</v>
      </c>
      <c r="C488" s="631"/>
      <c r="D488" s="606"/>
      <c r="E488" s="605"/>
      <c r="F488" s="449" t="s">
        <v>206</v>
      </c>
      <c r="G488" s="450"/>
      <c r="H488" s="450"/>
      <c r="I488" s="455">
        <v>26140.09</v>
      </c>
      <c r="J488" s="455">
        <v>26140.09</v>
      </c>
    </row>
    <row r="489" spans="1:10" s="546" customFormat="1">
      <c r="B489" s="467"/>
      <c r="C489" s="632"/>
      <c r="D489" s="633"/>
      <c r="E489" s="634"/>
      <c r="F489" s="635"/>
      <c r="G489" s="636"/>
      <c r="H489" s="636"/>
      <c r="I489" s="458" t="s">
        <v>166</v>
      </c>
      <c r="J489" s="458" t="s">
        <v>166</v>
      </c>
    </row>
    <row r="490" spans="1:10" s="546" customFormat="1"/>
    <row r="491" spans="1:10" s="546" customFormat="1"/>
    <row r="492" spans="1:10" s="546" customFormat="1">
      <c r="B492" s="481"/>
      <c r="C492" s="480" t="s">
        <v>1</v>
      </c>
      <c r="D492" s="428" t="s">
        <v>156</v>
      </c>
      <c r="E492" s="434" t="s">
        <v>2</v>
      </c>
      <c r="F492" s="434" t="s">
        <v>3</v>
      </c>
      <c r="G492" s="439"/>
      <c r="H492" s="439"/>
      <c r="I492" s="451" t="s">
        <v>157</v>
      </c>
      <c r="J492" s="451" t="s">
        <v>158</v>
      </c>
    </row>
    <row r="493" spans="1:10" s="546" customFormat="1">
      <c r="A493" s="464" t="s">
        <v>563</v>
      </c>
      <c r="B493" s="465">
        <v>1</v>
      </c>
      <c r="C493" s="463">
        <v>44166</v>
      </c>
      <c r="D493" s="613">
        <v>6250000000</v>
      </c>
      <c r="E493" s="440" t="s">
        <v>361</v>
      </c>
      <c r="F493" s="440" t="s">
        <v>780</v>
      </c>
      <c r="G493" s="441"/>
      <c r="H493" s="441"/>
      <c r="I493" s="452">
        <v>895.14</v>
      </c>
      <c r="J493" s="611"/>
    </row>
    <row r="494" spans="1:10" s="546" customFormat="1">
      <c r="A494" s="464" t="s">
        <v>563</v>
      </c>
      <c r="B494" s="466">
        <v>2</v>
      </c>
      <c r="C494" s="460">
        <v>44166</v>
      </c>
      <c r="D494" s="615">
        <v>6270000000</v>
      </c>
      <c r="E494" s="443" t="s">
        <v>13</v>
      </c>
      <c r="F494" s="443" t="s">
        <v>353</v>
      </c>
      <c r="G494" s="444"/>
      <c r="H494" s="444"/>
      <c r="I494" s="453">
        <v>9</v>
      </c>
      <c r="J494" s="612"/>
    </row>
    <row r="495" spans="1:10" s="546" customFormat="1">
      <c r="A495" s="464" t="s">
        <v>563</v>
      </c>
      <c r="B495" s="466">
        <v>3</v>
      </c>
      <c r="C495" s="460">
        <v>44166</v>
      </c>
      <c r="D495" s="615">
        <v>4456600000</v>
      </c>
      <c r="E495" s="443" t="s">
        <v>13</v>
      </c>
      <c r="F495" s="443" t="s">
        <v>353</v>
      </c>
      <c r="G495" s="444"/>
      <c r="H495" s="444"/>
      <c r="I495" s="453">
        <v>1.8</v>
      </c>
      <c r="J495" s="612"/>
    </row>
    <row r="496" spans="1:10" s="546" customFormat="1">
      <c r="A496" s="464" t="s">
        <v>563</v>
      </c>
      <c r="B496" s="466">
        <v>4</v>
      </c>
      <c r="C496" s="460">
        <v>44169</v>
      </c>
      <c r="D496" s="615">
        <v>5800000000</v>
      </c>
      <c r="E496" s="443" t="s">
        <v>13</v>
      </c>
      <c r="F496" s="443" t="s">
        <v>781</v>
      </c>
      <c r="G496" s="444"/>
      <c r="H496" s="444"/>
      <c r="I496" s="453">
        <v>91.03</v>
      </c>
      <c r="J496" s="612"/>
    </row>
    <row r="497" spans="1:10" s="546" customFormat="1">
      <c r="A497" s="464" t="s">
        <v>563</v>
      </c>
      <c r="B497" s="466">
        <v>5</v>
      </c>
      <c r="C497" s="460">
        <v>44173</v>
      </c>
      <c r="D497" s="615">
        <v>4551010000</v>
      </c>
      <c r="E497" s="443" t="s">
        <v>361</v>
      </c>
      <c r="F497" s="443" t="s">
        <v>86</v>
      </c>
      <c r="G497" s="444"/>
      <c r="H497" s="444"/>
      <c r="I497" s="453">
        <v>4970</v>
      </c>
      <c r="J497" s="612"/>
    </row>
    <row r="498" spans="1:10" s="546" customFormat="1">
      <c r="A498" s="464" t="s">
        <v>563</v>
      </c>
      <c r="B498" s="466">
        <v>6</v>
      </c>
      <c r="C498" s="460">
        <v>44173</v>
      </c>
      <c r="D498" s="615">
        <v>4551020000</v>
      </c>
      <c r="E498" s="443" t="s">
        <v>361</v>
      </c>
      <c r="F498" s="443" t="s">
        <v>89</v>
      </c>
      <c r="G498" s="444"/>
      <c r="H498" s="444"/>
      <c r="I498" s="453">
        <v>5010</v>
      </c>
      <c r="J498" s="612"/>
    </row>
    <row r="499" spans="1:10" s="546" customFormat="1">
      <c r="A499" s="464" t="s">
        <v>563</v>
      </c>
      <c r="B499" s="466">
        <v>7</v>
      </c>
      <c r="C499" s="460">
        <v>44173</v>
      </c>
      <c r="D499" s="615">
        <v>4551030000</v>
      </c>
      <c r="E499" s="443" t="s">
        <v>361</v>
      </c>
      <c r="F499" s="443" t="s">
        <v>93</v>
      </c>
      <c r="G499" s="444"/>
      <c r="H499" s="444"/>
      <c r="I499" s="453">
        <v>5010</v>
      </c>
      <c r="J499" s="612"/>
    </row>
    <row r="500" spans="1:10" s="546" customFormat="1">
      <c r="A500" s="464" t="s">
        <v>563</v>
      </c>
      <c r="B500" s="466">
        <v>8</v>
      </c>
      <c r="C500" s="460">
        <v>44173</v>
      </c>
      <c r="D500" s="615">
        <v>4551040000</v>
      </c>
      <c r="E500" s="443" t="s">
        <v>361</v>
      </c>
      <c r="F500" s="443" t="s">
        <v>95</v>
      </c>
      <c r="G500" s="444"/>
      <c r="H500" s="444"/>
      <c r="I500" s="453">
        <v>5010</v>
      </c>
      <c r="J500" s="612"/>
    </row>
    <row r="501" spans="1:10" s="546" customFormat="1">
      <c r="A501" s="464" t="s">
        <v>563</v>
      </c>
      <c r="B501" s="466">
        <v>9</v>
      </c>
      <c r="C501" s="460">
        <v>44188</v>
      </c>
      <c r="D501" s="616" t="s">
        <v>159</v>
      </c>
      <c r="E501" s="443" t="s">
        <v>361</v>
      </c>
      <c r="F501" s="443" t="s">
        <v>356</v>
      </c>
      <c r="G501" s="444"/>
      <c r="H501" s="444"/>
      <c r="I501" s="608"/>
      <c r="J501" s="453">
        <v>47069.65</v>
      </c>
    </row>
    <row r="502" spans="1:10" s="546" customFormat="1">
      <c r="A502" s="464" t="s">
        <v>563</v>
      </c>
      <c r="B502" s="466">
        <v>10</v>
      </c>
      <c r="C502" s="460">
        <v>44188</v>
      </c>
      <c r="D502" s="616" t="s">
        <v>164</v>
      </c>
      <c r="E502" s="443" t="s">
        <v>361</v>
      </c>
      <c r="F502" s="443" t="s">
        <v>356</v>
      </c>
      <c r="G502" s="444"/>
      <c r="H502" s="444"/>
      <c r="I502" s="453">
        <v>960</v>
      </c>
      <c r="J502" s="612"/>
    </row>
    <row r="503" spans="1:10" s="546" customFormat="1">
      <c r="A503" s="464" t="s">
        <v>563</v>
      </c>
      <c r="B503" s="466">
        <v>11</v>
      </c>
      <c r="C503" s="460">
        <v>44188</v>
      </c>
      <c r="D503" s="616" t="s">
        <v>161</v>
      </c>
      <c r="E503" s="443" t="s">
        <v>361</v>
      </c>
      <c r="F503" s="443" t="s">
        <v>356</v>
      </c>
      <c r="G503" s="444"/>
      <c r="H503" s="444"/>
      <c r="I503" s="608"/>
      <c r="J503" s="453">
        <v>318.97000000000003</v>
      </c>
    </row>
    <row r="504" spans="1:10" s="546" customFormat="1">
      <c r="A504" s="464" t="s">
        <v>563</v>
      </c>
      <c r="B504" s="466">
        <v>12</v>
      </c>
      <c r="C504" s="460">
        <v>44188</v>
      </c>
      <c r="D504" s="616" t="s">
        <v>282</v>
      </c>
      <c r="E504" s="443" t="s">
        <v>361</v>
      </c>
      <c r="F504" s="443" t="s">
        <v>356</v>
      </c>
      <c r="G504" s="444"/>
      <c r="H504" s="444"/>
      <c r="I504" s="608"/>
      <c r="J504" s="453">
        <v>3555.69</v>
      </c>
    </row>
    <row r="505" spans="1:10" s="546" customFormat="1">
      <c r="A505" s="464" t="s">
        <v>563</v>
      </c>
      <c r="B505" s="466">
        <v>13</v>
      </c>
      <c r="C505" s="460">
        <v>44188</v>
      </c>
      <c r="D505" s="616" t="s">
        <v>575</v>
      </c>
      <c r="E505" s="443" t="s">
        <v>361</v>
      </c>
      <c r="F505" s="443" t="s">
        <v>356</v>
      </c>
      <c r="G505" s="444"/>
      <c r="H505" s="444"/>
      <c r="I505" s="608"/>
      <c r="J505" s="453">
        <v>222.18</v>
      </c>
    </row>
    <row r="506" spans="1:10" s="546" customFormat="1">
      <c r="A506" s="464" t="s">
        <v>563</v>
      </c>
      <c r="B506" s="466">
        <v>14</v>
      </c>
      <c r="C506" s="460">
        <v>44189</v>
      </c>
      <c r="D506" s="615">
        <v>4551010000</v>
      </c>
      <c r="E506" s="443" t="s">
        <v>361</v>
      </c>
      <c r="F506" s="443" t="s">
        <v>86</v>
      </c>
      <c r="G506" s="444"/>
      <c r="H506" s="444"/>
      <c r="I506" s="453">
        <v>4970</v>
      </c>
      <c r="J506" s="612"/>
    </row>
    <row r="507" spans="1:10" s="546" customFormat="1">
      <c r="A507" s="464" t="s">
        <v>563</v>
      </c>
      <c r="B507" s="466">
        <v>15</v>
      </c>
      <c r="C507" s="460">
        <v>44189</v>
      </c>
      <c r="D507" s="615">
        <v>4551020000</v>
      </c>
      <c r="E507" s="443" t="s">
        <v>361</v>
      </c>
      <c r="F507" s="443" t="s">
        <v>89</v>
      </c>
      <c r="G507" s="444"/>
      <c r="H507" s="444"/>
      <c r="I507" s="453">
        <v>5010</v>
      </c>
      <c r="J507" s="612"/>
    </row>
    <row r="508" spans="1:10" s="546" customFormat="1">
      <c r="A508" s="464" t="s">
        <v>563</v>
      </c>
      <c r="B508" s="466">
        <v>16</v>
      </c>
      <c r="C508" s="460">
        <v>44189</v>
      </c>
      <c r="D508" s="615">
        <v>4551030000</v>
      </c>
      <c r="E508" s="443" t="s">
        <v>361</v>
      </c>
      <c r="F508" s="443" t="s">
        <v>93</v>
      </c>
      <c r="G508" s="444"/>
      <c r="H508" s="444"/>
      <c r="I508" s="453">
        <v>5010</v>
      </c>
      <c r="J508" s="612"/>
    </row>
    <row r="509" spans="1:10" s="546" customFormat="1">
      <c r="A509" s="464" t="s">
        <v>563</v>
      </c>
      <c r="B509" s="466">
        <v>17</v>
      </c>
      <c r="C509" s="460">
        <v>44189</v>
      </c>
      <c r="D509" s="615">
        <v>4551040000</v>
      </c>
      <c r="E509" s="443" t="s">
        <v>361</v>
      </c>
      <c r="F509" s="443" t="s">
        <v>95</v>
      </c>
      <c r="G509" s="444"/>
      <c r="H509" s="444"/>
      <c r="I509" s="453">
        <v>5010</v>
      </c>
      <c r="J509" s="612"/>
    </row>
    <row r="510" spans="1:10" s="546" customFormat="1">
      <c r="A510" s="464" t="s">
        <v>563</v>
      </c>
      <c r="B510" s="466">
        <v>18</v>
      </c>
      <c r="C510" s="460">
        <v>44189</v>
      </c>
      <c r="D510" s="615">
        <v>5122000000</v>
      </c>
      <c r="E510" s="443" t="s">
        <v>13</v>
      </c>
      <c r="F510" s="443" t="s">
        <v>782</v>
      </c>
      <c r="G510" s="444"/>
      <c r="H510" s="444"/>
      <c r="I510" s="453">
        <v>50206.49</v>
      </c>
      <c r="J510" s="612"/>
    </row>
    <row r="511" spans="1:10" s="546" customFormat="1">
      <c r="A511" s="464" t="s">
        <v>563</v>
      </c>
      <c r="B511" s="466">
        <v>19</v>
      </c>
      <c r="C511" s="460">
        <v>44189</v>
      </c>
      <c r="D511" s="615">
        <v>5122000000</v>
      </c>
      <c r="E511" s="443" t="s">
        <v>13</v>
      </c>
      <c r="F511" s="443" t="s">
        <v>782</v>
      </c>
      <c r="G511" s="444"/>
      <c r="H511" s="444"/>
      <c r="I511" s="608"/>
      <c r="J511" s="453">
        <v>40996.97</v>
      </c>
    </row>
    <row r="512" spans="1:10" s="546" customFormat="1">
      <c r="A512" s="464" t="s">
        <v>563</v>
      </c>
      <c r="B512" s="466">
        <v>20</v>
      </c>
      <c r="C512" s="631"/>
      <c r="D512" s="606"/>
      <c r="E512" s="605"/>
      <c r="F512" s="449" t="s">
        <v>168</v>
      </c>
      <c r="G512" s="450"/>
      <c r="H512" s="450"/>
      <c r="I512" s="455">
        <v>92163.46</v>
      </c>
      <c r="J512" s="455">
        <v>92163.46</v>
      </c>
    </row>
    <row r="513" spans="1:10" s="546" customFormat="1">
      <c r="B513" s="467"/>
      <c r="C513" s="632"/>
      <c r="D513" s="633"/>
      <c r="E513" s="634"/>
      <c r="F513" s="635"/>
      <c r="G513" s="636"/>
      <c r="H513" s="636"/>
      <c r="I513" s="458" t="s">
        <v>166</v>
      </c>
      <c r="J513" s="458" t="s">
        <v>166</v>
      </c>
    </row>
    <row r="514" spans="1:10" s="546" customFormat="1"/>
    <row r="515" spans="1:10" s="546" customFormat="1"/>
    <row r="516" spans="1:10" s="546" customFormat="1">
      <c r="B516" s="481"/>
      <c r="C516" s="480" t="s">
        <v>1</v>
      </c>
      <c r="D516" s="428" t="s">
        <v>156</v>
      </c>
      <c r="E516" s="434" t="s">
        <v>2</v>
      </c>
      <c r="F516" s="434" t="s">
        <v>3</v>
      </c>
      <c r="G516" s="439"/>
      <c r="H516" s="439"/>
      <c r="I516" s="451" t="s">
        <v>157</v>
      </c>
      <c r="J516" s="451" t="s">
        <v>158</v>
      </c>
    </row>
    <row r="517" spans="1:10" s="546" customFormat="1">
      <c r="A517" s="464" t="s">
        <v>219</v>
      </c>
      <c r="B517" s="465">
        <v>1</v>
      </c>
      <c r="C517" s="463">
        <v>43921</v>
      </c>
      <c r="D517" s="614" t="s">
        <v>159</v>
      </c>
      <c r="E517" s="440" t="s">
        <v>783</v>
      </c>
      <c r="F517" s="440" t="s">
        <v>784</v>
      </c>
      <c r="G517" s="441"/>
      <c r="H517" s="441"/>
      <c r="I517" s="452">
        <v>190067.9</v>
      </c>
      <c r="J517" s="611"/>
    </row>
    <row r="518" spans="1:10" s="546" customFormat="1">
      <c r="A518" s="464" t="s">
        <v>219</v>
      </c>
      <c r="B518" s="466">
        <v>2</v>
      </c>
      <c r="C518" s="460">
        <v>43921</v>
      </c>
      <c r="D518" s="615">
        <v>7061010000</v>
      </c>
      <c r="E518" s="443" t="s">
        <v>783</v>
      </c>
      <c r="F518" s="443" t="s">
        <v>784</v>
      </c>
      <c r="G518" s="444"/>
      <c r="H518" s="444"/>
      <c r="I518" s="608"/>
      <c r="J518" s="453">
        <v>157156.04</v>
      </c>
    </row>
    <row r="519" spans="1:10" s="546" customFormat="1">
      <c r="A519" s="464" t="s">
        <v>219</v>
      </c>
      <c r="B519" s="466">
        <v>3</v>
      </c>
      <c r="C519" s="460">
        <v>43921</v>
      </c>
      <c r="D519" s="616" t="s">
        <v>179</v>
      </c>
      <c r="E519" s="443" t="s">
        <v>783</v>
      </c>
      <c r="F519" s="443" t="s">
        <v>784</v>
      </c>
      <c r="G519" s="444"/>
      <c r="H519" s="444"/>
      <c r="I519" s="608"/>
      <c r="J519" s="453">
        <v>2500</v>
      </c>
    </row>
    <row r="520" spans="1:10" s="546" customFormat="1">
      <c r="A520" s="464" t="s">
        <v>219</v>
      </c>
      <c r="B520" s="466">
        <v>4</v>
      </c>
      <c r="C520" s="460">
        <v>43921</v>
      </c>
      <c r="D520" s="615">
        <v>4457100000</v>
      </c>
      <c r="E520" s="443" t="s">
        <v>783</v>
      </c>
      <c r="F520" s="443" t="s">
        <v>784</v>
      </c>
      <c r="G520" s="444"/>
      <c r="H520" s="444"/>
      <c r="I520" s="608"/>
      <c r="J520" s="453">
        <v>33151.21</v>
      </c>
    </row>
    <row r="521" spans="1:10" s="546" customFormat="1">
      <c r="A521" s="464" t="s">
        <v>219</v>
      </c>
      <c r="B521" s="466">
        <v>5</v>
      </c>
      <c r="C521" s="460">
        <v>43921</v>
      </c>
      <c r="D521" s="615">
        <v>7081000000</v>
      </c>
      <c r="E521" s="443" t="s">
        <v>783</v>
      </c>
      <c r="F521" s="443" t="s">
        <v>606</v>
      </c>
      <c r="G521" s="444"/>
      <c r="H521" s="444"/>
      <c r="I521" s="608"/>
      <c r="J521" s="453">
        <v>8600</v>
      </c>
    </row>
    <row r="522" spans="1:10" s="546" customFormat="1">
      <c r="A522" s="464" t="s">
        <v>219</v>
      </c>
      <c r="B522" s="466">
        <v>6</v>
      </c>
      <c r="C522" s="460">
        <v>43921</v>
      </c>
      <c r="D522" s="615">
        <v>6226600000</v>
      </c>
      <c r="E522" s="443" t="s">
        <v>783</v>
      </c>
      <c r="F522" s="443" t="s">
        <v>784</v>
      </c>
      <c r="G522" s="444"/>
      <c r="H522" s="444"/>
      <c r="I522" s="453">
        <v>7049.25</v>
      </c>
      <c r="J522" s="612"/>
    </row>
    <row r="523" spans="1:10" s="546" customFormat="1">
      <c r="A523" s="464" t="s">
        <v>219</v>
      </c>
      <c r="B523" s="466">
        <v>7</v>
      </c>
      <c r="C523" s="460">
        <v>43921</v>
      </c>
      <c r="D523" s="615">
        <v>4456600000</v>
      </c>
      <c r="E523" s="443" t="s">
        <v>783</v>
      </c>
      <c r="F523" s="443" t="s">
        <v>784</v>
      </c>
      <c r="G523" s="444"/>
      <c r="H523" s="444"/>
      <c r="I523" s="453">
        <v>1409.85</v>
      </c>
      <c r="J523" s="612"/>
    </row>
    <row r="524" spans="1:10" s="546" customFormat="1">
      <c r="A524" s="464" t="s">
        <v>219</v>
      </c>
      <c r="B524" s="466">
        <v>8</v>
      </c>
      <c r="C524" s="460">
        <v>43921</v>
      </c>
      <c r="D524" s="615">
        <v>4671100000</v>
      </c>
      <c r="E524" s="443" t="s">
        <v>783</v>
      </c>
      <c r="F524" s="443" t="s">
        <v>785</v>
      </c>
      <c r="G524" s="444"/>
      <c r="H524" s="444"/>
      <c r="I524" s="453">
        <v>2880.25</v>
      </c>
      <c r="J524" s="612"/>
    </row>
    <row r="525" spans="1:10" s="546" customFormat="1">
      <c r="A525" s="464" t="s">
        <v>219</v>
      </c>
      <c r="B525" s="466">
        <v>9</v>
      </c>
      <c r="C525" s="460">
        <v>43921</v>
      </c>
      <c r="D525" s="615">
        <v>6226600000</v>
      </c>
      <c r="E525" s="443" t="s">
        <v>783</v>
      </c>
      <c r="F525" s="443" t="s">
        <v>786</v>
      </c>
      <c r="G525" s="444"/>
      <c r="H525" s="444"/>
      <c r="I525" s="453">
        <v>10.29</v>
      </c>
      <c r="J525" s="612"/>
    </row>
    <row r="526" spans="1:10" s="546" customFormat="1">
      <c r="A526" s="464" t="s">
        <v>219</v>
      </c>
      <c r="B526" s="466">
        <v>10</v>
      </c>
      <c r="C526" s="460">
        <v>43921</v>
      </c>
      <c r="D526" s="616" t="s">
        <v>161</v>
      </c>
      <c r="E526" s="443" t="s">
        <v>783</v>
      </c>
      <c r="F526" s="443" t="s">
        <v>786</v>
      </c>
      <c r="G526" s="444"/>
      <c r="H526" s="444"/>
      <c r="I526" s="608"/>
      <c r="J526" s="453">
        <v>10.29</v>
      </c>
    </row>
    <row r="527" spans="1:10" s="546" customFormat="1">
      <c r="A527" s="464" t="s">
        <v>219</v>
      </c>
      <c r="B527" s="466">
        <v>11</v>
      </c>
      <c r="C527" s="460">
        <v>43921</v>
      </c>
      <c r="D527" s="616" t="s">
        <v>164</v>
      </c>
      <c r="E527" s="443" t="s">
        <v>783</v>
      </c>
      <c r="F527" s="443" t="s">
        <v>787</v>
      </c>
      <c r="G527" s="444"/>
      <c r="H527" s="444"/>
      <c r="I527" s="453">
        <v>296.54000000000002</v>
      </c>
      <c r="J527" s="612"/>
    </row>
    <row r="528" spans="1:10" s="546" customFormat="1">
      <c r="A528" s="464" t="s">
        <v>219</v>
      </c>
      <c r="B528" s="466">
        <v>12</v>
      </c>
      <c r="C528" s="460">
        <v>43921</v>
      </c>
      <c r="D528" s="615">
        <v>4457100000</v>
      </c>
      <c r="E528" s="443" t="s">
        <v>783</v>
      </c>
      <c r="F528" s="443" t="s">
        <v>787</v>
      </c>
      <c r="G528" s="444"/>
      <c r="H528" s="444"/>
      <c r="I528" s="608"/>
      <c r="J528" s="453">
        <v>49.15</v>
      </c>
    </row>
    <row r="529" spans="1:10" s="546" customFormat="1">
      <c r="A529" s="464" t="s">
        <v>219</v>
      </c>
      <c r="B529" s="466">
        <v>13</v>
      </c>
      <c r="C529" s="460">
        <v>43921</v>
      </c>
      <c r="D529" s="615">
        <v>7061060000</v>
      </c>
      <c r="E529" s="443" t="s">
        <v>783</v>
      </c>
      <c r="F529" s="443" t="s">
        <v>788</v>
      </c>
      <c r="G529" s="444"/>
      <c r="H529" s="444"/>
      <c r="I529" s="608"/>
      <c r="J529" s="453">
        <v>80.25</v>
      </c>
    </row>
    <row r="530" spans="1:10" s="546" customFormat="1">
      <c r="A530" s="464" t="s">
        <v>219</v>
      </c>
      <c r="B530" s="466">
        <v>14</v>
      </c>
      <c r="C530" s="460">
        <v>43921</v>
      </c>
      <c r="D530" s="615">
        <v>7061060000</v>
      </c>
      <c r="E530" s="443" t="s">
        <v>783</v>
      </c>
      <c r="F530" s="443" t="s">
        <v>789</v>
      </c>
      <c r="G530" s="444"/>
      <c r="H530" s="444"/>
      <c r="I530" s="608"/>
      <c r="J530" s="453">
        <v>80.25</v>
      </c>
    </row>
    <row r="531" spans="1:10" s="546" customFormat="1">
      <c r="A531" s="464" t="s">
        <v>219</v>
      </c>
      <c r="B531" s="466">
        <v>15</v>
      </c>
      <c r="C531" s="460">
        <v>43921</v>
      </c>
      <c r="D531" s="615">
        <v>7061060000</v>
      </c>
      <c r="E531" s="443" t="s">
        <v>783</v>
      </c>
      <c r="F531" s="443" t="s">
        <v>790</v>
      </c>
      <c r="G531" s="444"/>
      <c r="H531" s="444"/>
      <c r="I531" s="608"/>
      <c r="J531" s="453">
        <v>80.25</v>
      </c>
    </row>
    <row r="532" spans="1:10" s="546" customFormat="1">
      <c r="A532" s="464" t="s">
        <v>219</v>
      </c>
      <c r="B532" s="466">
        <v>16</v>
      </c>
      <c r="C532" s="460">
        <v>43921</v>
      </c>
      <c r="D532" s="615">
        <v>7061060000</v>
      </c>
      <c r="E532" s="443" t="s">
        <v>783</v>
      </c>
      <c r="F532" s="443" t="s">
        <v>618</v>
      </c>
      <c r="G532" s="444"/>
      <c r="H532" s="444"/>
      <c r="I532" s="608"/>
      <c r="J532" s="453">
        <v>4.9800000000000004</v>
      </c>
    </row>
    <row r="533" spans="1:10" s="546" customFormat="1">
      <c r="A533" s="464" t="s">
        <v>219</v>
      </c>
      <c r="B533" s="466">
        <v>17</v>
      </c>
      <c r="C533" s="460">
        <v>43921</v>
      </c>
      <c r="D533" s="615">
        <v>1650060000</v>
      </c>
      <c r="E533" s="443" t="s">
        <v>783</v>
      </c>
      <c r="F533" s="443" t="s">
        <v>640</v>
      </c>
      <c r="G533" s="444"/>
      <c r="H533" s="444"/>
      <c r="I533" s="608"/>
      <c r="J533" s="453">
        <v>1.66</v>
      </c>
    </row>
    <row r="534" spans="1:10" s="546" customFormat="1">
      <c r="A534" s="464" t="s">
        <v>219</v>
      </c>
      <c r="B534" s="466">
        <v>18</v>
      </c>
      <c r="C534" s="460">
        <v>43921</v>
      </c>
      <c r="D534" s="616" t="s">
        <v>161</v>
      </c>
      <c r="E534" s="443" t="s">
        <v>783</v>
      </c>
      <c r="F534" s="443" t="s">
        <v>791</v>
      </c>
      <c r="G534" s="444"/>
      <c r="H534" s="444"/>
      <c r="I534" s="453">
        <v>244.93</v>
      </c>
      <c r="J534" s="612"/>
    </row>
    <row r="535" spans="1:10" s="546" customFormat="1">
      <c r="A535" s="464" t="s">
        <v>219</v>
      </c>
      <c r="B535" s="466">
        <v>19</v>
      </c>
      <c r="C535" s="460">
        <v>43921</v>
      </c>
      <c r="D535" s="615">
        <v>1650040000</v>
      </c>
      <c r="E535" s="443" t="s">
        <v>783</v>
      </c>
      <c r="F535" s="443" t="s">
        <v>620</v>
      </c>
      <c r="G535" s="444"/>
      <c r="H535" s="444"/>
      <c r="I535" s="608"/>
      <c r="J535" s="453">
        <v>0.61</v>
      </c>
    </row>
    <row r="536" spans="1:10" s="546" customFormat="1">
      <c r="A536" s="464" t="s">
        <v>219</v>
      </c>
      <c r="B536" s="466">
        <v>20</v>
      </c>
      <c r="C536" s="460">
        <v>43921</v>
      </c>
      <c r="D536" s="615">
        <v>7061040000</v>
      </c>
      <c r="E536" s="443" t="s">
        <v>783</v>
      </c>
      <c r="F536" s="443" t="s">
        <v>791</v>
      </c>
      <c r="G536" s="444"/>
      <c r="H536" s="444"/>
      <c r="I536" s="608"/>
      <c r="J536" s="453">
        <v>243.71</v>
      </c>
    </row>
    <row r="537" spans="1:10" s="546" customFormat="1">
      <c r="A537" s="464" t="s">
        <v>219</v>
      </c>
      <c r="B537" s="466">
        <v>21</v>
      </c>
      <c r="C537" s="460">
        <v>43921</v>
      </c>
      <c r="D537" s="615">
        <v>7061040000</v>
      </c>
      <c r="E537" s="443" t="s">
        <v>783</v>
      </c>
      <c r="F537" s="443" t="s">
        <v>621</v>
      </c>
      <c r="G537" s="444"/>
      <c r="H537" s="444"/>
      <c r="I537" s="608"/>
      <c r="J537" s="453">
        <v>0.61</v>
      </c>
    </row>
    <row r="538" spans="1:10" s="546" customFormat="1">
      <c r="A538" s="464" t="s">
        <v>219</v>
      </c>
      <c r="B538" s="466">
        <v>22</v>
      </c>
      <c r="C538" s="460">
        <v>43921</v>
      </c>
      <c r="D538" s="616" t="s">
        <v>164</v>
      </c>
      <c r="E538" s="443" t="s">
        <v>783</v>
      </c>
      <c r="F538" s="443" t="s">
        <v>792</v>
      </c>
      <c r="G538" s="444"/>
      <c r="H538" s="444"/>
      <c r="I538" s="453">
        <v>2681.33</v>
      </c>
      <c r="J538" s="612"/>
    </row>
    <row r="539" spans="1:10" s="546" customFormat="1">
      <c r="A539" s="464" t="s">
        <v>219</v>
      </c>
      <c r="B539" s="466">
        <v>23</v>
      </c>
      <c r="C539" s="460">
        <v>43921</v>
      </c>
      <c r="D539" s="615">
        <v>7061060000</v>
      </c>
      <c r="E539" s="443" t="s">
        <v>783</v>
      </c>
      <c r="F539" s="443" t="s">
        <v>792</v>
      </c>
      <c r="G539" s="444"/>
      <c r="H539" s="444"/>
      <c r="I539" s="608"/>
      <c r="J539" s="453">
        <v>2209.44</v>
      </c>
    </row>
    <row r="540" spans="1:10" s="546" customFormat="1">
      <c r="A540" s="464" t="s">
        <v>219</v>
      </c>
      <c r="B540" s="466">
        <v>24</v>
      </c>
      <c r="C540" s="460">
        <v>43921</v>
      </c>
      <c r="D540" s="616" t="s">
        <v>181</v>
      </c>
      <c r="E540" s="443" t="s">
        <v>783</v>
      </c>
      <c r="F540" s="443" t="s">
        <v>792</v>
      </c>
      <c r="G540" s="444"/>
      <c r="H540" s="444"/>
      <c r="I540" s="608"/>
      <c r="J540" s="453">
        <v>30</v>
      </c>
    </row>
    <row r="541" spans="1:10" s="546" customFormat="1">
      <c r="A541" s="464" t="s">
        <v>219</v>
      </c>
      <c r="B541" s="466">
        <v>25</v>
      </c>
      <c r="C541" s="460">
        <v>43921</v>
      </c>
      <c r="D541" s="615">
        <v>4457100000</v>
      </c>
      <c r="E541" s="443" t="s">
        <v>783</v>
      </c>
      <c r="F541" s="443" t="s">
        <v>792</v>
      </c>
      <c r="G541" s="444"/>
      <c r="H541" s="444"/>
      <c r="I541" s="608"/>
      <c r="J541" s="453">
        <v>441.89</v>
      </c>
    </row>
    <row r="542" spans="1:10" s="546" customFormat="1">
      <c r="A542" s="464" t="s">
        <v>219</v>
      </c>
      <c r="B542" s="466">
        <v>26</v>
      </c>
      <c r="C542" s="460">
        <v>43921</v>
      </c>
      <c r="D542" s="616" t="s">
        <v>282</v>
      </c>
      <c r="E542" s="443" t="s">
        <v>783</v>
      </c>
      <c r="F542" s="443" t="s">
        <v>793</v>
      </c>
      <c r="G542" s="444"/>
      <c r="H542" s="444"/>
      <c r="I542" s="453">
        <v>3691.11</v>
      </c>
      <c r="J542" s="612"/>
    </row>
    <row r="543" spans="1:10" s="546" customFormat="1">
      <c r="A543" s="464" t="s">
        <v>219</v>
      </c>
      <c r="B543" s="466">
        <v>27</v>
      </c>
      <c r="C543" s="460">
        <v>43921</v>
      </c>
      <c r="D543" s="615">
        <v>7061080000</v>
      </c>
      <c r="E543" s="443" t="s">
        <v>783</v>
      </c>
      <c r="F543" s="443" t="s">
        <v>793</v>
      </c>
      <c r="G543" s="444"/>
      <c r="H543" s="444"/>
      <c r="I543" s="608"/>
      <c r="J543" s="453">
        <v>3661.11</v>
      </c>
    </row>
    <row r="544" spans="1:10" s="546" customFormat="1">
      <c r="A544" s="464" t="s">
        <v>219</v>
      </c>
      <c r="B544" s="466">
        <v>28</v>
      </c>
      <c r="C544" s="460">
        <v>43921</v>
      </c>
      <c r="D544" s="616" t="s">
        <v>284</v>
      </c>
      <c r="E544" s="443" t="s">
        <v>783</v>
      </c>
      <c r="F544" s="443" t="s">
        <v>793</v>
      </c>
      <c r="G544" s="444"/>
      <c r="H544" s="444"/>
      <c r="I544" s="608"/>
      <c r="J544" s="453">
        <v>30</v>
      </c>
    </row>
    <row r="545" spans="1:10" s="546" customFormat="1">
      <c r="A545" s="464" t="s">
        <v>219</v>
      </c>
      <c r="B545" s="466">
        <v>29</v>
      </c>
      <c r="C545" s="460">
        <v>43921</v>
      </c>
      <c r="D545" s="615">
        <v>6226600000</v>
      </c>
      <c r="E545" s="443" t="s">
        <v>783</v>
      </c>
      <c r="F545" s="443" t="s">
        <v>793</v>
      </c>
      <c r="G545" s="444"/>
      <c r="H545" s="444"/>
      <c r="I545" s="453">
        <v>155.03</v>
      </c>
      <c r="J545" s="612"/>
    </row>
    <row r="546" spans="1:10" s="546" customFormat="1">
      <c r="A546" s="464" t="s">
        <v>219</v>
      </c>
      <c r="B546" s="466">
        <v>30</v>
      </c>
      <c r="C546" s="460">
        <v>43921</v>
      </c>
      <c r="D546" s="616" t="s">
        <v>282</v>
      </c>
      <c r="E546" s="443" t="s">
        <v>783</v>
      </c>
      <c r="F546" s="443" t="s">
        <v>793</v>
      </c>
      <c r="G546" s="444"/>
      <c r="H546" s="444"/>
      <c r="I546" s="608"/>
      <c r="J546" s="453">
        <v>155.03</v>
      </c>
    </row>
    <row r="547" spans="1:10" s="546" customFormat="1">
      <c r="A547" s="464" t="s">
        <v>219</v>
      </c>
      <c r="B547" s="466">
        <v>31</v>
      </c>
      <c r="C547" s="460">
        <v>43921</v>
      </c>
      <c r="D547" s="616" t="s">
        <v>575</v>
      </c>
      <c r="E547" s="443" t="s">
        <v>783</v>
      </c>
      <c r="F547" s="443" t="s">
        <v>794</v>
      </c>
      <c r="G547" s="444"/>
      <c r="H547" s="444"/>
      <c r="I547" s="453">
        <v>232.35</v>
      </c>
      <c r="J547" s="612"/>
    </row>
    <row r="548" spans="1:10" s="546" customFormat="1">
      <c r="A548" s="464" t="s">
        <v>219</v>
      </c>
      <c r="B548" s="466">
        <v>32</v>
      </c>
      <c r="C548" s="460">
        <v>43921</v>
      </c>
      <c r="D548" s="615">
        <v>7061090000</v>
      </c>
      <c r="E548" s="443" t="s">
        <v>783</v>
      </c>
      <c r="F548" s="443" t="s">
        <v>794</v>
      </c>
      <c r="G548" s="444"/>
      <c r="H548" s="444"/>
      <c r="I548" s="608"/>
      <c r="J548" s="453">
        <v>232.16</v>
      </c>
    </row>
    <row r="549" spans="1:10" s="546" customFormat="1">
      <c r="A549" s="464" t="s">
        <v>219</v>
      </c>
      <c r="B549" s="466">
        <v>33</v>
      </c>
      <c r="C549" s="460">
        <v>43921</v>
      </c>
      <c r="D549" s="615">
        <v>7061090000</v>
      </c>
      <c r="E549" s="443" t="s">
        <v>783</v>
      </c>
      <c r="F549" s="443" t="s">
        <v>795</v>
      </c>
      <c r="G549" s="444"/>
      <c r="H549" s="444"/>
      <c r="I549" s="608"/>
      <c r="J549" s="453">
        <v>0.19</v>
      </c>
    </row>
    <row r="550" spans="1:10" s="546" customFormat="1">
      <c r="A550" s="464" t="s">
        <v>219</v>
      </c>
      <c r="B550" s="466">
        <v>34</v>
      </c>
      <c r="C550" s="460">
        <v>43921</v>
      </c>
      <c r="D550" s="615">
        <v>6226600000</v>
      </c>
      <c r="E550" s="443" t="s">
        <v>783</v>
      </c>
      <c r="F550" s="443" t="s">
        <v>796</v>
      </c>
      <c r="G550" s="444"/>
      <c r="H550" s="444"/>
      <c r="I550" s="453">
        <v>9.75</v>
      </c>
      <c r="J550" s="612"/>
    </row>
    <row r="551" spans="1:10" s="546" customFormat="1">
      <c r="A551" s="464" t="s">
        <v>219</v>
      </c>
      <c r="B551" s="466">
        <v>35</v>
      </c>
      <c r="C551" s="460">
        <v>43921</v>
      </c>
      <c r="D551" s="616" t="s">
        <v>575</v>
      </c>
      <c r="E551" s="443" t="s">
        <v>783</v>
      </c>
      <c r="F551" s="443" t="s">
        <v>796</v>
      </c>
      <c r="G551" s="444"/>
      <c r="H551" s="444"/>
      <c r="I551" s="608"/>
      <c r="J551" s="453">
        <v>9.75</v>
      </c>
    </row>
    <row r="552" spans="1:10" s="546" customFormat="1">
      <c r="A552" s="464" t="s">
        <v>219</v>
      </c>
      <c r="B552" s="466">
        <v>36</v>
      </c>
      <c r="C552" s="460">
        <v>43921</v>
      </c>
      <c r="D552" s="616" t="s">
        <v>163</v>
      </c>
      <c r="E552" s="443" t="s">
        <v>783</v>
      </c>
      <c r="F552" s="443" t="s">
        <v>797</v>
      </c>
      <c r="G552" s="444"/>
      <c r="H552" s="444"/>
      <c r="I552" s="608"/>
      <c r="J552" s="453">
        <v>3.2</v>
      </c>
    </row>
    <row r="553" spans="1:10" s="546" customFormat="1">
      <c r="A553" s="464" t="s">
        <v>219</v>
      </c>
      <c r="B553" s="466">
        <v>37</v>
      </c>
      <c r="C553" s="460">
        <v>43921</v>
      </c>
      <c r="D553" s="615">
        <v>6580000000</v>
      </c>
      <c r="E553" s="443" t="s">
        <v>783</v>
      </c>
      <c r="F553" s="443" t="s">
        <v>797</v>
      </c>
      <c r="G553" s="444"/>
      <c r="H553" s="444"/>
      <c r="I553" s="453">
        <v>3.2</v>
      </c>
      <c r="J553" s="612"/>
    </row>
    <row r="554" spans="1:10" s="546" customFormat="1">
      <c r="A554" s="464" t="s">
        <v>219</v>
      </c>
      <c r="B554" s="466">
        <v>38</v>
      </c>
      <c r="C554" s="460">
        <v>43921</v>
      </c>
      <c r="D554" s="616" t="s">
        <v>164</v>
      </c>
      <c r="E554" s="443" t="s">
        <v>783</v>
      </c>
      <c r="F554" s="443" t="s">
        <v>762</v>
      </c>
      <c r="G554" s="444"/>
      <c r="H554" s="444"/>
      <c r="I554" s="453">
        <v>3.96</v>
      </c>
      <c r="J554" s="612"/>
    </row>
    <row r="555" spans="1:10" s="546" customFormat="1">
      <c r="A555" s="464" t="s">
        <v>219</v>
      </c>
      <c r="B555" s="466">
        <v>39</v>
      </c>
      <c r="C555" s="460">
        <v>43921</v>
      </c>
      <c r="D555" s="615">
        <v>6226600000</v>
      </c>
      <c r="E555" s="443" t="s">
        <v>783</v>
      </c>
      <c r="F555" s="443" t="s">
        <v>762</v>
      </c>
      <c r="G555" s="444"/>
      <c r="H555" s="444"/>
      <c r="I555" s="608"/>
      <c r="J555" s="453">
        <v>3.3</v>
      </c>
    </row>
    <row r="556" spans="1:10" s="546" customFormat="1">
      <c r="A556" s="464" t="s">
        <v>219</v>
      </c>
      <c r="B556" s="466">
        <v>40</v>
      </c>
      <c r="C556" s="460">
        <v>43921</v>
      </c>
      <c r="D556" s="615">
        <v>4456600000</v>
      </c>
      <c r="E556" s="443" t="s">
        <v>783</v>
      </c>
      <c r="F556" s="443" t="s">
        <v>762</v>
      </c>
      <c r="G556" s="444"/>
      <c r="H556" s="444"/>
      <c r="I556" s="608"/>
      <c r="J556" s="453">
        <v>0.66</v>
      </c>
    </row>
    <row r="557" spans="1:10" s="546" customFormat="1">
      <c r="A557" s="464" t="s">
        <v>219</v>
      </c>
      <c r="B557" s="466">
        <v>41</v>
      </c>
      <c r="C557" s="460">
        <v>43921</v>
      </c>
      <c r="D557" s="616" t="s">
        <v>164</v>
      </c>
      <c r="E557" s="443" t="s">
        <v>783</v>
      </c>
      <c r="F557" s="443" t="s">
        <v>764</v>
      </c>
      <c r="G557" s="444"/>
      <c r="H557" s="444"/>
      <c r="I557" s="608"/>
      <c r="J557" s="453">
        <v>159.5</v>
      </c>
    </row>
    <row r="558" spans="1:10" s="546" customFormat="1">
      <c r="A558" s="464" t="s">
        <v>219</v>
      </c>
      <c r="B558" s="466">
        <v>42</v>
      </c>
      <c r="C558" s="460">
        <v>43921</v>
      </c>
      <c r="D558" s="615">
        <v>6227000000</v>
      </c>
      <c r="E558" s="443" t="s">
        <v>783</v>
      </c>
      <c r="F558" s="443" t="s">
        <v>764</v>
      </c>
      <c r="G558" s="444"/>
      <c r="H558" s="444"/>
      <c r="I558" s="453">
        <v>135.82</v>
      </c>
      <c r="J558" s="612"/>
    </row>
    <row r="559" spans="1:10" s="546" customFormat="1">
      <c r="A559" s="464" t="s">
        <v>219</v>
      </c>
      <c r="B559" s="466">
        <v>43</v>
      </c>
      <c r="C559" s="460">
        <v>43921</v>
      </c>
      <c r="D559" s="615">
        <v>4456600000</v>
      </c>
      <c r="E559" s="443" t="s">
        <v>783</v>
      </c>
      <c r="F559" s="443" t="s">
        <v>764</v>
      </c>
      <c r="G559" s="444"/>
      <c r="H559" s="444"/>
      <c r="I559" s="453">
        <v>23.68</v>
      </c>
      <c r="J559" s="612"/>
    </row>
    <row r="560" spans="1:10" s="546" customFormat="1">
      <c r="A560" s="464" t="s">
        <v>219</v>
      </c>
      <c r="B560" s="466">
        <v>44</v>
      </c>
      <c r="C560" s="631"/>
      <c r="D560" s="606"/>
      <c r="E560" s="605"/>
      <c r="F560" s="449" t="s">
        <v>666</v>
      </c>
      <c r="G560" s="450"/>
      <c r="H560" s="450"/>
      <c r="I560" s="455">
        <v>208895.24</v>
      </c>
      <c r="J560" s="455">
        <v>208895.24</v>
      </c>
    </row>
    <row r="561" spans="1:10" s="546" customFormat="1">
      <c r="B561" s="467"/>
      <c r="C561" s="632"/>
      <c r="D561" s="633"/>
      <c r="E561" s="634"/>
      <c r="F561" s="635"/>
      <c r="G561" s="636"/>
      <c r="H561" s="636"/>
      <c r="I561" s="458" t="s">
        <v>166</v>
      </c>
      <c r="J561" s="458" t="s">
        <v>166</v>
      </c>
    </row>
    <row r="562" spans="1:10" s="546" customFormat="1"/>
    <row r="563" spans="1:10" s="546" customFormat="1"/>
    <row r="564" spans="1:10" s="546" customFormat="1">
      <c r="B564" s="481"/>
      <c r="C564" s="480" t="s">
        <v>1</v>
      </c>
      <c r="D564" s="428" t="s">
        <v>156</v>
      </c>
      <c r="E564" s="434" t="s">
        <v>2</v>
      </c>
      <c r="F564" s="434" t="s">
        <v>3</v>
      </c>
      <c r="G564" s="439"/>
      <c r="H564" s="439"/>
      <c r="I564" s="451" t="s">
        <v>157</v>
      </c>
      <c r="J564" s="451" t="s">
        <v>158</v>
      </c>
    </row>
    <row r="565" spans="1:10" s="546" customFormat="1">
      <c r="A565" s="464" t="s">
        <v>219</v>
      </c>
      <c r="B565" s="465">
        <v>1</v>
      </c>
      <c r="C565" s="463">
        <v>44012</v>
      </c>
      <c r="D565" s="614" t="s">
        <v>159</v>
      </c>
      <c r="E565" s="440" t="s">
        <v>798</v>
      </c>
      <c r="F565" s="440" t="s">
        <v>799</v>
      </c>
      <c r="G565" s="441"/>
      <c r="H565" s="441"/>
      <c r="I565" s="452">
        <v>190067.9</v>
      </c>
      <c r="J565" s="611"/>
    </row>
    <row r="566" spans="1:10" s="546" customFormat="1">
      <c r="A566" s="464" t="s">
        <v>219</v>
      </c>
      <c r="B566" s="466">
        <v>2</v>
      </c>
      <c r="C566" s="460">
        <v>44012</v>
      </c>
      <c r="D566" s="615">
        <v>7061010000</v>
      </c>
      <c r="E566" s="443" t="s">
        <v>798</v>
      </c>
      <c r="F566" s="443" t="s">
        <v>799</v>
      </c>
      <c r="G566" s="444"/>
      <c r="H566" s="444"/>
      <c r="I566" s="608"/>
      <c r="J566" s="453">
        <v>157156.04</v>
      </c>
    </row>
    <row r="567" spans="1:10" s="546" customFormat="1">
      <c r="A567" s="464" t="s">
        <v>219</v>
      </c>
      <c r="B567" s="466">
        <v>3</v>
      </c>
      <c r="C567" s="460">
        <v>44012</v>
      </c>
      <c r="D567" s="616" t="s">
        <v>179</v>
      </c>
      <c r="E567" s="443" t="s">
        <v>798</v>
      </c>
      <c r="F567" s="443" t="s">
        <v>799</v>
      </c>
      <c r="G567" s="444"/>
      <c r="H567" s="444"/>
      <c r="I567" s="608"/>
      <c r="J567" s="453">
        <v>2500</v>
      </c>
    </row>
    <row r="568" spans="1:10" s="546" customFormat="1">
      <c r="A568" s="464" t="s">
        <v>219</v>
      </c>
      <c r="B568" s="466">
        <v>4</v>
      </c>
      <c r="C568" s="460">
        <v>44012</v>
      </c>
      <c r="D568" s="615">
        <v>4457100000</v>
      </c>
      <c r="E568" s="443" t="s">
        <v>798</v>
      </c>
      <c r="F568" s="443" t="s">
        <v>799</v>
      </c>
      <c r="G568" s="444"/>
      <c r="H568" s="444"/>
      <c r="I568" s="608"/>
      <c r="J568" s="453">
        <v>33151.21</v>
      </c>
    </row>
    <row r="569" spans="1:10" s="546" customFormat="1">
      <c r="A569" s="464" t="s">
        <v>219</v>
      </c>
      <c r="B569" s="466">
        <v>5</v>
      </c>
      <c r="C569" s="460">
        <v>44012</v>
      </c>
      <c r="D569" s="615">
        <v>7081000000</v>
      </c>
      <c r="E569" s="443" t="s">
        <v>798</v>
      </c>
      <c r="F569" s="443" t="s">
        <v>606</v>
      </c>
      <c r="G569" s="444"/>
      <c r="H569" s="444"/>
      <c r="I569" s="608"/>
      <c r="J569" s="453">
        <v>8600</v>
      </c>
    </row>
    <row r="570" spans="1:10" s="546" customFormat="1">
      <c r="A570" s="464" t="s">
        <v>219</v>
      </c>
      <c r="B570" s="466">
        <v>6</v>
      </c>
      <c r="C570" s="460">
        <v>44012</v>
      </c>
      <c r="D570" s="615">
        <v>6226600000</v>
      </c>
      <c r="E570" s="443" t="s">
        <v>798</v>
      </c>
      <c r="F570" s="443" t="s">
        <v>799</v>
      </c>
      <c r="G570" s="444"/>
      <c r="H570" s="444"/>
      <c r="I570" s="453">
        <v>7049.25</v>
      </c>
      <c r="J570" s="612"/>
    </row>
    <row r="571" spans="1:10" s="546" customFormat="1">
      <c r="A571" s="464" t="s">
        <v>219</v>
      </c>
      <c r="B571" s="466">
        <v>7</v>
      </c>
      <c r="C571" s="460">
        <v>44012</v>
      </c>
      <c r="D571" s="615">
        <v>4456600000</v>
      </c>
      <c r="E571" s="443" t="s">
        <v>798</v>
      </c>
      <c r="F571" s="443" t="s">
        <v>799</v>
      </c>
      <c r="G571" s="444"/>
      <c r="H571" s="444"/>
      <c r="I571" s="453">
        <v>1409.85</v>
      </c>
      <c r="J571" s="612"/>
    </row>
    <row r="572" spans="1:10" s="546" customFormat="1">
      <c r="A572" s="464" t="s">
        <v>219</v>
      </c>
      <c r="B572" s="466">
        <v>8</v>
      </c>
      <c r="C572" s="460">
        <v>44012</v>
      </c>
      <c r="D572" s="615">
        <v>4671100000</v>
      </c>
      <c r="E572" s="443" t="s">
        <v>798</v>
      </c>
      <c r="F572" s="443" t="s">
        <v>800</v>
      </c>
      <c r="G572" s="444"/>
      <c r="H572" s="444"/>
      <c r="I572" s="453">
        <v>2880.25</v>
      </c>
      <c r="J572" s="612"/>
    </row>
    <row r="573" spans="1:10" s="546" customFormat="1">
      <c r="A573" s="464" t="s">
        <v>219</v>
      </c>
      <c r="B573" s="466">
        <v>9</v>
      </c>
      <c r="C573" s="460">
        <v>44012</v>
      </c>
      <c r="D573" s="616" t="s">
        <v>161</v>
      </c>
      <c r="E573" s="443" t="s">
        <v>798</v>
      </c>
      <c r="F573" s="443" t="s">
        <v>801</v>
      </c>
      <c r="G573" s="444"/>
      <c r="H573" s="444"/>
      <c r="I573" s="453">
        <v>244.32</v>
      </c>
      <c r="J573" s="612"/>
    </row>
    <row r="574" spans="1:10" s="546" customFormat="1">
      <c r="A574" s="464" t="s">
        <v>219</v>
      </c>
      <c r="B574" s="466">
        <v>10</v>
      </c>
      <c r="C574" s="460">
        <v>44012</v>
      </c>
      <c r="D574" s="615">
        <v>7061040000</v>
      </c>
      <c r="E574" s="443" t="s">
        <v>798</v>
      </c>
      <c r="F574" s="443" t="s">
        <v>801</v>
      </c>
      <c r="G574" s="444"/>
      <c r="H574" s="444"/>
      <c r="I574" s="608"/>
      <c r="J574" s="453">
        <v>244.32</v>
      </c>
    </row>
    <row r="575" spans="1:10" s="546" customFormat="1">
      <c r="A575" s="464" t="s">
        <v>219</v>
      </c>
      <c r="B575" s="466">
        <v>11</v>
      </c>
      <c r="C575" s="460">
        <v>44012</v>
      </c>
      <c r="D575" s="616" t="s">
        <v>575</v>
      </c>
      <c r="E575" s="443" t="s">
        <v>798</v>
      </c>
      <c r="F575" s="443" t="s">
        <v>802</v>
      </c>
      <c r="G575" s="444"/>
      <c r="H575" s="444"/>
      <c r="I575" s="453">
        <v>232.74</v>
      </c>
      <c r="J575" s="612"/>
    </row>
    <row r="576" spans="1:10" s="546" customFormat="1">
      <c r="A576" s="464" t="s">
        <v>219</v>
      </c>
      <c r="B576" s="466">
        <v>12</v>
      </c>
      <c r="C576" s="460">
        <v>44012</v>
      </c>
      <c r="D576" s="615">
        <v>7061090000</v>
      </c>
      <c r="E576" s="443" t="s">
        <v>798</v>
      </c>
      <c r="F576" s="443" t="s">
        <v>802</v>
      </c>
      <c r="G576" s="444"/>
      <c r="H576" s="444"/>
      <c r="I576" s="608"/>
      <c r="J576" s="453">
        <v>232.74</v>
      </c>
    </row>
    <row r="577" spans="1:10" s="546" customFormat="1">
      <c r="A577" s="464" t="s">
        <v>219</v>
      </c>
      <c r="B577" s="466">
        <v>13</v>
      </c>
      <c r="C577" s="460">
        <v>44012</v>
      </c>
      <c r="D577" s="616" t="s">
        <v>282</v>
      </c>
      <c r="E577" s="443" t="s">
        <v>798</v>
      </c>
      <c r="F577" s="443" t="s">
        <v>803</v>
      </c>
      <c r="G577" s="444"/>
      <c r="H577" s="444"/>
      <c r="I577" s="453">
        <v>3691.11</v>
      </c>
      <c r="J577" s="612"/>
    </row>
    <row r="578" spans="1:10" s="546" customFormat="1">
      <c r="A578" s="464" t="s">
        <v>219</v>
      </c>
      <c r="B578" s="466">
        <v>14</v>
      </c>
      <c r="C578" s="460">
        <v>44012</v>
      </c>
      <c r="D578" s="615">
        <v>7061080000</v>
      </c>
      <c r="E578" s="443" t="s">
        <v>798</v>
      </c>
      <c r="F578" s="443" t="s">
        <v>803</v>
      </c>
      <c r="G578" s="444"/>
      <c r="H578" s="444"/>
      <c r="I578" s="608"/>
      <c r="J578" s="453">
        <v>3661.11</v>
      </c>
    </row>
    <row r="579" spans="1:10" s="546" customFormat="1">
      <c r="A579" s="464" t="s">
        <v>219</v>
      </c>
      <c r="B579" s="466">
        <v>15</v>
      </c>
      <c r="C579" s="460">
        <v>44012</v>
      </c>
      <c r="D579" s="616" t="s">
        <v>284</v>
      </c>
      <c r="E579" s="443" t="s">
        <v>798</v>
      </c>
      <c r="F579" s="443" t="s">
        <v>803</v>
      </c>
      <c r="G579" s="444"/>
      <c r="H579" s="444"/>
      <c r="I579" s="608"/>
      <c r="J579" s="453">
        <v>30</v>
      </c>
    </row>
    <row r="580" spans="1:10" s="546" customFormat="1">
      <c r="A580" s="464" t="s">
        <v>219</v>
      </c>
      <c r="B580" s="466">
        <v>16</v>
      </c>
      <c r="C580" s="460">
        <v>44012</v>
      </c>
      <c r="D580" s="616" t="s">
        <v>164</v>
      </c>
      <c r="E580" s="443" t="s">
        <v>798</v>
      </c>
      <c r="F580" s="443" t="s">
        <v>804</v>
      </c>
      <c r="G580" s="444"/>
      <c r="H580" s="444"/>
      <c r="I580" s="453">
        <v>377</v>
      </c>
      <c r="J580" s="612"/>
    </row>
    <row r="581" spans="1:10" s="546" customFormat="1">
      <c r="A581" s="464" t="s">
        <v>219</v>
      </c>
      <c r="B581" s="466">
        <v>17</v>
      </c>
      <c r="C581" s="460">
        <v>44012</v>
      </c>
      <c r="D581" s="615">
        <v>4457100000</v>
      </c>
      <c r="E581" s="443" t="s">
        <v>798</v>
      </c>
      <c r="F581" s="443" t="s">
        <v>804</v>
      </c>
      <c r="G581" s="444"/>
      <c r="H581" s="444"/>
      <c r="I581" s="608"/>
      <c r="J581" s="453">
        <v>48.15</v>
      </c>
    </row>
    <row r="582" spans="1:10" s="546" customFormat="1">
      <c r="A582" s="464" t="s">
        <v>219</v>
      </c>
      <c r="B582" s="466">
        <v>18</v>
      </c>
      <c r="C582" s="460">
        <v>44012</v>
      </c>
      <c r="D582" s="615">
        <v>7061060000</v>
      </c>
      <c r="E582" s="443" t="s">
        <v>798</v>
      </c>
      <c r="F582" s="443" t="s">
        <v>805</v>
      </c>
      <c r="G582" s="444"/>
      <c r="H582" s="444"/>
      <c r="I582" s="608"/>
      <c r="J582" s="453">
        <v>80.25</v>
      </c>
    </row>
    <row r="583" spans="1:10" s="546" customFormat="1">
      <c r="A583" s="464" t="s">
        <v>219</v>
      </c>
      <c r="B583" s="466">
        <v>19</v>
      </c>
      <c r="C583" s="460">
        <v>44012</v>
      </c>
      <c r="D583" s="615">
        <v>7061060000</v>
      </c>
      <c r="E583" s="443" t="s">
        <v>798</v>
      </c>
      <c r="F583" s="443" t="s">
        <v>806</v>
      </c>
      <c r="G583" s="444"/>
      <c r="H583" s="444"/>
      <c r="I583" s="608"/>
      <c r="J583" s="453">
        <v>80.25</v>
      </c>
    </row>
    <row r="584" spans="1:10" s="546" customFormat="1">
      <c r="A584" s="464" t="s">
        <v>219</v>
      </c>
      <c r="B584" s="466">
        <v>20</v>
      </c>
      <c r="C584" s="460">
        <v>44012</v>
      </c>
      <c r="D584" s="615">
        <v>7061060000</v>
      </c>
      <c r="E584" s="443" t="s">
        <v>798</v>
      </c>
      <c r="F584" s="443" t="s">
        <v>807</v>
      </c>
      <c r="G584" s="444"/>
      <c r="H584" s="444"/>
      <c r="I584" s="608"/>
      <c r="J584" s="453">
        <v>80.25</v>
      </c>
    </row>
    <row r="585" spans="1:10" s="546" customFormat="1">
      <c r="A585" s="464" t="s">
        <v>219</v>
      </c>
      <c r="B585" s="466">
        <v>21</v>
      </c>
      <c r="C585" s="460">
        <v>44012</v>
      </c>
      <c r="D585" s="615">
        <v>6227000000</v>
      </c>
      <c r="E585" s="443" t="s">
        <v>798</v>
      </c>
      <c r="F585" s="443" t="s">
        <v>808</v>
      </c>
      <c r="G585" s="444"/>
      <c r="H585" s="444"/>
      <c r="I585" s="608"/>
      <c r="J585" s="453">
        <v>88.1</v>
      </c>
    </row>
    <row r="586" spans="1:10" s="546" customFormat="1">
      <c r="A586" s="464" t="s">
        <v>219</v>
      </c>
      <c r="B586" s="466">
        <v>22</v>
      </c>
      <c r="C586" s="460">
        <v>44012</v>
      </c>
      <c r="D586" s="616" t="s">
        <v>164</v>
      </c>
      <c r="E586" s="443" t="s">
        <v>798</v>
      </c>
      <c r="F586" s="443" t="s">
        <v>809</v>
      </c>
      <c r="G586" s="444"/>
      <c r="H586" s="444"/>
      <c r="I586" s="453">
        <v>2681.33</v>
      </c>
      <c r="J586" s="612"/>
    </row>
    <row r="587" spans="1:10" s="546" customFormat="1">
      <c r="A587" s="464" t="s">
        <v>219</v>
      </c>
      <c r="B587" s="466">
        <v>23</v>
      </c>
      <c r="C587" s="460">
        <v>44012</v>
      </c>
      <c r="D587" s="615">
        <v>7061060000</v>
      </c>
      <c r="E587" s="443" t="s">
        <v>798</v>
      </c>
      <c r="F587" s="443" t="s">
        <v>809</v>
      </c>
      <c r="G587" s="444"/>
      <c r="H587" s="444"/>
      <c r="I587" s="608"/>
      <c r="J587" s="453">
        <v>2209.44</v>
      </c>
    </row>
    <row r="588" spans="1:10" s="546" customFormat="1">
      <c r="A588" s="464" t="s">
        <v>219</v>
      </c>
      <c r="B588" s="466">
        <v>24</v>
      </c>
      <c r="C588" s="460">
        <v>44012</v>
      </c>
      <c r="D588" s="616" t="s">
        <v>181</v>
      </c>
      <c r="E588" s="443" t="s">
        <v>798</v>
      </c>
      <c r="F588" s="443" t="s">
        <v>809</v>
      </c>
      <c r="G588" s="444"/>
      <c r="H588" s="444"/>
      <c r="I588" s="608"/>
      <c r="J588" s="453">
        <v>30</v>
      </c>
    </row>
    <row r="589" spans="1:10" s="546" customFormat="1">
      <c r="A589" s="464" t="s">
        <v>219</v>
      </c>
      <c r="B589" s="466">
        <v>25</v>
      </c>
      <c r="C589" s="460">
        <v>44012</v>
      </c>
      <c r="D589" s="615">
        <v>4457100000</v>
      </c>
      <c r="E589" s="443" t="s">
        <v>798</v>
      </c>
      <c r="F589" s="443" t="s">
        <v>809</v>
      </c>
      <c r="G589" s="444"/>
      <c r="H589" s="444"/>
      <c r="I589" s="608"/>
      <c r="J589" s="453">
        <v>441.89</v>
      </c>
    </row>
    <row r="590" spans="1:10" s="546" customFormat="1">
      <c r="A590" s="464" t="s">
        <v>219</v>
      </c>
      <c r="B590" s="466">
        <v>26</v>
      </c>
      <c r="C590" s="460">
        <v>44012</v>
      </c>
      <c r="D590" s="616" t="s">
        <v>164</v>
      </c>
      <c r="E590" s="443" t="s">
        <v>798</v>
      </c>
      <c r="F590" s="443" t="s">
        <v>808</v>
      </c>
      <c r="G590" s="444"/>
      <c r="H590" s="444"/>
      <c r="I590" s="453">
        <v>159.5</v>
      </c>
      <c r="J590" s="612"/>
    </row>
    <row r="591" spans="1:10" s="546" customFormat="1">
      <c r="A591" s="464" t="s">
        <v>219</v>
      </c>
      <c r="B591" s="466">
        <v>27</v>
      </c>
      <c r="C591" s="460">
        <v>44012</v>
      </c>
      <c r="D591" s="615">
        <v>7061060000</v>
      </c>
      <c r="E591" s="443" t="s">
        <v>798</v>
      </c>
      <c r="F591" s="443" t="s">
        <v>808</v>
      </c>
      <c r="G591" s="444"/>
      <c r="H591" s="444"/>
      <c r="I591" s="608"/>
      <c r="J591" s="453">
        <v>135.82</v>
      </c>
    </row>
    <row r="592" spans="1:10" s="546" customFormat="1">
      <c r="A592" s="464" t="s">
        <v>219</v>
      </c>
      <c r="B592" s="466">
        <v>28</v>
      </c>
      <c r="C592" s="460">
        <v>44012</v>
      </c>
      <c r="D592" s="615">
        <v>4457100000</v>
      </c>
      <c r="E592" s="443" t="s">
        <v>798</v>
      </c>
      <c r="F592" s="443" t="s">
        <v>808</v>
      </c>
      <c r="G592" s="444"/>
      <c r="H592" s="444"/>
      <c r="I592" s="608"/>
      <c r="J592" s="453">
        <v>23.68</v>
      </c>
    </row>
    <row r="593" spans="1:10" s="546" customFormat="1">
      <c r="A593" s="464" t="s">
        <v>219</v>
      </c>
      <c r="B593" s="466">
        <v>29</v>
      </c>
      <c r="C593" s="460">
        <v>44012</v>
      </c>
      <c r="D593" s="615">
        <v>6226600000</v>
      </c>
      <c r="E593" s="443" t="s">
        <v>798</v>
      </c>
      <c r="F593" s="443" t="s">
        <v>810</v>
      </c>
      <c r="G593" s="444"/>
      <c r="H593" s="444"/>
      <c r="I593" s="453">
        <v>10.34</v>
      </c>
      <c r="J593" s="612"/>
    </row>
    <row r="594" spans="1:10" s="546" customFormat="1">
      <c r="A594" s="464" t="s">
        <v>219</v>
      </c>
      <c r="B594" s="466">
        <v>30</v>
      </c>
      <c r="C594" s="460">
        <v>44012</v>
      </c>
      <c r="D594" s="616" t="s">
        <v>161</v>
      </c>
      <c r="E594" s="443" t="s">
        <v>798</v>
      </c>
      <c r="F594" s="443" t="s">
        <v>810</v>
      </c>
      <c r="G594" s="444"/>
      <c r="H594" s="444"/>
      <c r="I594" s="608"/>
      <c r="J594" s="453">
        <v>10.34</v>
      </c>
    </row>
    <row r="595" spans="1:10" s="546" customFormat="1">
      <c r="A595" s="464" t="s">
        <v>219</v>
      </c>
      <c r="B595" s="466">
        <v>31</v>
      </c>
      <c r="C595" s="460">
        <v>44012</v>
      </c>
      <c r="D595" s="615">
        <v>6226600000</v>
      </c>
      <c r="E595" s="443" t="s">
        <v>798</v>
      </c>
      <c r="F595" s="443" t="s">
        <v>803</v>
      </c>
      <c r="G595" s="444"/>
      <c r="H595" s="444"/>
      <c r="I595" s="453">
        <v>154.88</v>
      </c>
      <c r="J595" s="612"/>
    </row>
    <row r="596" spans="1:10" s="546" customFormat="1">
      <c r="A596" s="464" t="s">
        <v>219</v>
      </c>
      <c r="B596" s="466">
        <v>32</v>
      </c>
      <c r="C596" s="460">
        <v>44012</v>
      </c>
      <c r="D596" s="616" t="s">
        <v>282</v>
      </c>
      <c r="E596" s="443" t="s">
        <v>798</v>
      </c>
      <c r="F596" s="443" t="s">
        <v>803</v>
      </c>
      <c r="G596" s="444"/>
      <c r="H596" s="444"/>
      <c r="I596" s="608"/>
      <c r="J596" s="453">
        <v>154.88</v>
      </c>
    </row>
    <row r="597" spans="1:10" s="546" customFormat="1">
      <c r="A597" s="464" t="s">
        <v>219</v>
      </c>
      <c r="B597" s="466">
        <v>33</v>
      </c>
      <c r="C597" s="460">
        <v>44012</v>
      </c>
      <c r="D597" s="615">
        <v>6226600000</v>
      </c>
      <c r="E597" s="443" t="s">
        <v>798</v>
      </c>
      <c r="F597" s="443" t="s">
        <v>811</v>
      </c>
      <c r="G597" s="444"/>
      <c r="H597" s="444"/>
      <c r="I597" s="453">
        <v>9.85</v>
      </c>
      <c r="J597" s="612"/>
    </row>
    <row r="598" spans="1:10" s="546" customFormat="1">
      <c r="A598" s="464" t="s">
        <v>219</v>
      </c>
      <c r="B598" s="466">
        <v>34</v>
      </c>
      <c r="C598" s="460">
        <v>44012</v>
      </c>
      <c r="D598" s="616" t="s">
        <v>575</v>
      </c>
      <c r="E598" s="443" t="s">
        <v>798</v>
      </c>
      <c r="F598" s="443" t="s">
        <v>811</v>
      </c>
      <c r="G598" s="444"/>
      <c r="H598" s="444"/>
      <c r="I598" s="608"/>
      <c r="J598" s="453">
        <v>9.85</v>
      </c>
    </row>
    <row r="599" spans="1:10" s="546" customFormat="1">
      <c r="A599" s="464" t="s">
        <v>219</v>
      </c>
      <c r="B599" s="466">
        <v>35</v>
      </c>
      <c r="C599" s="460">
        <v>44012</v>
      </c>
      <c r="D599" s="616" t="s">
        <v>164</v>
      </c>
      <c r="E599" s="443" t="s">
        <v>798</v>
      </c>
      <c r="F599" s="443" t="s">
        <v>812</v>
      </c>
      <c r="G599" s="444"/>
      <c r="H599" s="444"/>
      <c r="I599" s="608"/>
      <c r="J599" s="453">
        <v>88.1</v>
      </c>
    </row>
    <row r="600" spans="1:10" s="546" customFormat="1">
      <c r="A600" s="464" t="s">
        <v>219</v>
      </c>
      <c r="B600" s="466">
        <v>36</v>
      </c>
      <c r="C600" s="460">
        <v>44012</v>
      </c>
      <c r="D600" s="615">
        <v>6227000000</v>
      </c>
      <c r="E600" s="443" t="s">
        <v>798</v>
      </c>
      <c r="F600" s="443" t="s">
        <v>812</v>
      </c>
      <c r="G600" s="444"/>
      <c r="H600" s="444"/>
      <c r="I600" s="453">
        <v>88.1</v>
      </c>
      <c r="J600" s="612"/>
    </row>
    <row r="601" spans="1:10" s="546" customFormat="1">
      <c r="A601" s="464" t="s">
        <v>219</v>
      </c>
      <c r="B601" s="466">
        <v>37</v>
      </c>
      <c r="C601" s="460">
        <v>44012</v>
      </c>
      <c r="D601" s="616" t="s">
        <v>159</v>
      </c>
      <c r="E601" s="443" t="s">
        <v>798</v>
      </c>
      <c r="F601" s="443" t="s">
        <v>813</v>
      </c>
      <c r="G601" s="444"/>
      <c r="H601" s="444"/>
      <c r="I601" s="608"/>
      <c r="J601" s="453">
        <v>96.25</v>
      </c>
    </row>
    <row r="602" spans="1:10" s="546" customFormat="1">
      <c r="A602" s="464" t="s">
        <v>219</v>
      </c>
      <c r="B602" s="466">
        <v>38</v>
      </c>
      <c r="C602" s="460">
        <v>44012</v>
      </c>
      <c r="D602" s="615">
        <v>6152100000</v>
      </c>
      <c r="E602" s="443" t="s">
        <v>798</v>
      </c>
      <c r="F602" s="443" t="s">
        <v>813</v>
      </c>
      <c r="G602" s="444"/>
      <c r="H602" s="444"/>
      <c r="I602" s="453">
        <v>96.25</v>
      </c>
      <c r="J602" s="612"/>
    </row>
    <row r="603" spans="1:10" s="546" customFormat="1">
      <c r="A603" s="464" t="s">
        <v>219</v>
      </c>
      <c r="B603" s="466">
        <v>39</v>
      </c>
      <c r="C603" s="631"/>
      <c r="D603" s="606"/>
      <c r="E603" s="605"/>
      <c r="F603" s="449" t="s">
        <v>646</v>
      </c>
      <c r="G603" s="450"/>
      <c r="H603" s="450"/>
      <c r="I603" s="455">
        <v>209152.67</v>
      </c>
      <c r="J603" s="455">
        <v>209152.67</v>
      </c>
    </row>
    <row r="604" spans="1:10" s="546" customFormat="1">
      <c r="B604" s="467"/>
      <c r="C604" s="632"/>
      <c r="D604" s="633"/>
      <c r="E604" s="634"/>
      <c r="F604" s="635"/>
      <c r="G604" s="636"/>
      <c r="H604" s="636"/>
      <c r="I604" s="458" t="s">
        <v>166</v>
      </c>
      <c r="J604" s="458" t="s">
        <v>166</v>
      </c>
    </row>
    <row r="605" spans="1:10" s="546" customFormat="1"/>
    <row r="606" spans="1:10" s="546" customFormat="1"/>
    <row r="607" spans="1:10" s="546" customFormat="1">
      <c r="B607" s="481"/>
      <c r="C607" s="480" t="s">
        <v>1</v>
      </c>
      <c r="D607" s="428" t="s">
        <v>156</v>
      </c>
      <c r="E607" s="434" t="s">
        <v>2</v>
      </c>
      <c r="F607" s="434" t="s">
        <v>3</v>
      </c>
      <c r="G607" s="439"/>
      <c r="H607" s="439"/>
      <c r="I607" s="451" t="s">
        <v>157</v>
      </c>
      <c r="J607" s="451" t="s">
        <v>158</v>
      </c>
    </row>
    <row r="608" spans="1:10" s="546" customFormat="1">
      <c r="A608" s="464" t="s">
        <v>219</v>
      </c>
      <c r="B608" s="465">
        <v>1</v>
      </c>
      <c r="C608" s="463">
        <v>44104</v>
      </c>
      <c r="D608" s="614" t="s">
        <v>159</v>
      </c>
      <c r="E608" s="440" t="s">
        <v>814</v>
      </c>
      <c r="F608" s="440" t="s">
        <v>815</v>
      </c>
      <c r="G608" s="441"/>
      <c r="H608" s="441"/>
      <c r="I608" s="452">
        <v>199398.98</v>
      </c>
      <c r="J608" s="611"/>
    </row>
    <row r="609" spans="1:10" s="546" customFormat="1">
      <c r="A609" s="464" t="s">
        <v>219</v>
      </c>
      <c r="B609" s="466">
        <v>2</v>
      </c>
      <c r="C609" s="460">
        <v>44104</v>
      </c>
      <c r="D609" s="615">
        <v>7061010000</v>
      </c>
      <c r="E609" s="443" t="s">
        <v>814</v>
      </c>
      <c r="F609" s="443" t="s">
        <v>815</v>
      </c>
      <c r="G609" s="444"/>
      <c r="H609" s="444"/>
      <c r="I609" s="608"/>
      <c r="J609" s="453">
        <v>163246.64000000001</v>
      </c>
    </row>
    <row r="610" spans="1:10" s="546" customFormat="1">
      <c r="A610" s="464" t="s">
        <v>219</v>
      </c>
      <c r="B610" s="466">
        <v>3</v>
      </c>
      <c r="C610" s="460">
        <v>44104</v>
      </c>
      <c r="D610" s="616" t="s">
        <v>179</v>
      </c>
      <c r="E610" s="443" t="s">
        <v>814</v>
      </c>
      <c r="F610" s="443" t="s">
        <v>815</v>
      </c>
      <c r="G610" s="444"/>
      <c r="H610" s="444"/>
      <c r="I610" s="608"/>
      <c r="J610" s="453">
        <v>2500</v>
      </c>
    </row>
    <row r="611" spans="1:10" s="546" customFormat="1">
      <c r="A611" s="464" t="s">
        <v>219</v>
      </c>
      <c r="B611" s="466">
        <v>4</v>
      </c>
      <c r="C611" s="460">
        <v>44104</v>
      </c>
      <c r="D611" s="615">
        <v>4457100000</v>
      </c>
      <c r="E611" s="443" t="s">
        <v>814</v>
      </c>
      <c r="F611" s="443" t="s">
        <v>815</v>
      </c>
      <c r="G611" s="444"/>
      <c r="H611" s="444"/>
      <c r="I611" s="608"/>
      <c r="J611" s="453">
        <v>34583.5</v>
      </c>
    </row>
    <row r="612" spans="1:10" s="546" customFormat="1">
      <c r="A612" s="464" t="s">
        <v>219</v>
      </c>
      <c r="B612" s="466">
        <v>5</v>
      </c>
      <c r="C612" s="460">
        <v>44104</v>
      </c>
      <c r="D612" s="615">
        <v>7081000000</v>
      </c>
      <c r="E612" s="443" t="s">
        <v>814</v>
      </c>
      <c r="F612" s="443" t="s">
        <v>606</v>
      </c>
      <c r="G612" s="444"/>
      <c r="H612" s="444"/>
      <c r="I612" s="608"/>
      <c r="J612" s="453">
        <v>8600</v>
      </c>
    </row>
    <row r="613" spans="1:10" s="546" customFormat="1">
      <c r="A613" s="464" t="s">
        <v>219</v>
      </c>
      <c r="B613" s="466">
        <v>6</v>
      </c>
      <c r="C613" s="460">
        <v>44104</v>
      </c>
      <c r="D613" s="615">
        <v>1650010000</v>
      </c>
      <c r="E613" s="443" t="s">
        <v>814</v>
      </c>
      <c r="F613" s="443" t="s">
        <v>816</v>
      </c>
      <c r="G613" s="444"/>
      <c r="H613" s="444"/>
      <c r="I613" s="608"/>
      <c r="J613" s="453">
        <v>1335.6</v>
      </c>
    </row>
    <row r="614" spans="1:10" s="546" customFormat="1">
      <c r="A614" s="464" t="s">
        <v>219</v>
      </c>
      <c r="B614" s="466">
        <v>7</v>
      </c>
      <c r="C614" s="460">
        <v>44104</v>
      </c>
      <c r="D614" s="615">
        <v>7061010000</v>
      </c>
      <c r="E614" s="443" t="s">
        <v>814</v>
      </c>
      <c r="F614" s="443" t="s">
        <v>352</v>
      </c>
      <c r="G614" s="444"/>
      <c r="H614" s="444"/>
      <c r="I614" s="608"/>
      <c r="J614" s="453">
        <v>1070.8699999999999</v>
      </c>
    </row>
    <row r="615" spans="1:10" s="546" customFormat="1">
      <c r="A615" s="464" t="s">
        <v>219</v>
      </c>
      <c r="B615" s="466">
        <v>8</v>
      </c>
      <c r="C615" s="460">
        <v>44104</v>
      </c>
      <c r="D615" s="615">
        <v>6226600000</v>
      </c>
      <c r="E615" s="443" t="s">
        <v>814</v>
      </c>
      <c r="F615" s="443" t="s">
        <v>815</v>
      </c>
      <c r="G615" s="444"/>
      <c r="H615" s="444"/>
      <c r="I615" s="453">
        <v>7396.78</v>
      </c>
      <c r="J615" s="612"/>
    </row>
    <row r="616" spans="1:10" s="546" customFormat="1">
      <c r="A616" s="464" t="s">
        <v>219</v>
      </c>
      <c r="B616" s="466">
        <v>9</v>
      </c>
      <c r="C616" s="460">
        <v>44104</v>
      </c>
      <c r="D616" s="615">
        <v>4456600000</v>
      </c>
      <c r="E616" s="443" t="s">
        <v>814</v>
      </c>
      <c r="F616" s="443" t="s">
        <v>815</v>
      </c>
      <c r="G616" s="444"/>
      <c r="H616" s="444"/>
      <c r="I616" s="453">
        <v>1479.36</v>
      </c>
      <c r="J616" s="612"/>
    </row>
    <row r="617" spans="1:10" s="546" customFormat="1">
      <c r="A617" s="464" t="s">
        <v>219</v>
      </c>
      <c r="B617" s="466">
        <v>10</v>
      </c>
      <c r="C617" s="460">
        <v>44104</v>
      </c>
      <c r="D617" s="615">
        <v>4671100000</v>
      </c>
      <c r="E617" s="443" t="s">
        <v>814</v>
      </c>
      <c r="F617" s="443" t="s">
        <v>817</v>
      </c>
      <c r="G617" s="444"/>
      <c r="H617" s="444"/>
      <c r="I617" s="453">
        <v>2880.25</v>
      </c>
      <c r="J617" s="612"/>
    </row>
    <row r="618" spans="1:10" s="546" customFormat="1">
      <c r="A618" s="464" t="s">
        <v>219</v>
      </c>
      <c r="B618" s="466">
        <v>11</v>
      </c>
      <c r="C618" s="460">
        <v>44104</v>
      </c>
      <c r="D618" s="615">
        <v>4671100000</v>
      </c>
      <c r="E618" s="443" t="s">
        <v>814</v>
      </c>
      <c r="F618" s="443" t="s">
        <v>818</v>
      </c>
      <c r="G618" s="444"/>
      <c r="H618" s="444"/>
      <c r="I618" s="453">
        <v>181.24</v>
      </c>
      <c r="J618" s="612"/>
    </row>
    <row r="619" spans="1:10" s="546" customFormat="1">
      <c r="A619" s="464" t="s">
        <v>219</v>
      </c>
      <c r="B619" s="466">
        <v>12</v>
      </c>
      <c r="C619" s="460">
        <v>44104</v>
      </c>
      <c r="D619" s="616" t="s">
        <v>161</v>
      </c>
      <c r="E619" s="443" t="s">
        <v>814</v>
      </c>
      <c r="F619" s="443" t="s">
        <v>819</v>
      </c>
      <c r="G619" s="444"/>
      <c r="H619" s="444"/>
      <c r="I619" s="453">
        <v>244.32</v>
      </c>
      <c r="J619" s="612"/>
    </row>
    <row r="620" spans="1:10" s="546" customFormat="1">
      <c r="A620" s="464" t="s">
        <v>219</v>
      </c>
      <c r="B620" s="466">
        <v>13</v>
      </c>
      <c r="C620" s="460">
        <v>44104</v>
      </c>
      <c r="D620" s="615">
        <v>7061040000</v>
      </c>
      <c r="E620" s="443" t="s">
        <v>814</v>
      </c>
      <c r="F620" s="443" t="s">
        <v>819</v>
      </c>
      <c r="G620" s="444"/>
      <c r="H620" s="444"/>
      <c r="I620" s="608"/>
      <c r="J620" s="453">
        <v>244.32</v>
      </c>
    </row>
    <row r="621" spans="1:10" s="546" customFormat="1">
      <c r="A621" s="464" t="s">
        <v>219</v>
      </c>
      <c r="B621" s="466">
        <v>14</v>
      </c>
      <c r="C621" s="460">
        <v>44104</v>
      </c>
      <c r="D621" s="616" t="s">
        <v>575</v>
      </c>
      <c r="E621" s="443" t="s">
        <v>814</v>
      </c>
      <c r="F621" s="443" t="s">
        <v>820</v>
      </c>
      <c r="G621" s="444"/>
      <c r="H621" s="444"/>
      <c r="I621" s="453">
        <v>232.74</v>
      </c>
      <c r="J621" s="612"/>
    </row>
    <row r="622" spans="1:10" s="546" customFormat="1">
      <c r="A622" s="464" t="s">
        <v>219</v>
      </c>
      <c r="B622" s="466">
        <v>15</v>
      </c>
      <c r="C622" s="460">
        <v>44104</v>
      </c>
      <c r="D622" s="615">
        <v>7061090000</v>
      </c>
      <c r="E622" s="443" t="s">
        <v>814</v>
      </c>
      <c r="F622" s="443" t="s">
        <v>820</v>
      </c>
      <c r="G622" s="444"/>
      <c r="H622" s="444"/>
      <c r="I622" s="608"/>
      <c r="J622" s="453">
        <v>232.74</v>
      </c>
    </row>
    <row r="623" spans="1:10" s="546" customFormat="1">
      <c r="A623" s="464" t="s">
        <v>219</v>
      </c>
      <c r="B623" s="466">
        <v>16</v>
      </c>
      <c r="C623" s="460">
        <v>44104</v>
      </c>
      <c r="D623" s="616" t="s">
        <v>282</v>
      </c>
      <c r="E623" s="443" t="s">
        <v>814</v>
      </c>
      <c r="F623" s="443" t="s">
        <v>821</v>
      </c>
      <c r="G623" s="444"/>
      <c r="H623" s="444"/>
      <c r="I623" s="453">
        <v>3729.63</v>
      </c>
      <c r="J623" s="612"/>
    </row>
    <row r="624" spans="1:10" s="546" customFormat="1">
      <c r="A624" s="464" t="s">
        <v>219</v>
      </c>
      <c r="B624" s="466">
        <v>17</v>
      </c>
      <c r="C624" s="460">
        <v>44104</v>
      </c>
      <c r="D624" s="615">
        <v>7061080000</v>
      </c>
      <c r="E624" s="443" t="s">
        <v>814</v>
      </c>
      <c r="F624" s="443" t="s">
        <v>821</v>
      </c>
      <c r="G624" s="444"/>
      <c r="H624" s="444"/>
      <c r="I624" s="608"/>
      <c r="J624" s="453">
        <v>3694.77</v>
      </c>
    </row>
    <row r="625" spans="1:10" s="546" customFormat="1">
      <c r="A625" s="464" t="s">
        <v>219</v>
      </c>
      <c r="B625" s="466">
        <v>18</v>
      </c>
      <c r="C625" s="460">
        <v>44104</v>
      </c>
      <c r="D625" s="615">
        <v>7061080000</v>
      </c>
      <c r="E625" s="443" t="s">
        <v>814</v>
      </c>
      <c r="F625" s="443" t="s">
        <v>662</v>
      </c>
      <c r="G625" s="444"/>
      <c r="H625" s="444"/>
      <c r="I625" s="608"/>
      <c r="J625" s="453">
        <v>4.8600000000000003</v>
      </c>
    </row>
    <row r="626" spans="1:10" s="546" customFormat="1">
      <c r="A626" s="464" t="s">
        <v>219</v>
      </c>
      <c r="B626" s="466">
        <v>19</v>
      </c>
      <c r="C626" s="460">
        <v>44104</v>
      </c>
      <c r="D626" s="616" t="s">
        <v>284</v>
      </c>
      <c r="E626" s="443" t="s">
        <v>814</v>
      </c>
      <c r="F626" s="443" t="s">
        <v>821</v>
      </c>
      <c r="G626" s="444"/>
      <c r="H626" s="444"/>
      <c r="I626" s="608"/>
      <c r="J626" s="453">
        <v>30</v>
      </c>
    </row>
    <row r="627" spans="1:10" s="546" customFormat="1">
      <c r="A627" s="464" t="s">
        <v>219</v>
      </c>
      <c r="B627" s="466">
        <v>20</v>
      </c>
      <c r="C627" s="460">
        <v>44104</v>
      </c>
      <c r="D627" s="616" t="s">
        <v>164</v>
      </c>
      <c r="E627" s="443" t="s">
        <v>814</v>
      </c>
      <c r="F627" s="443" t="s">
        <v>822</v>
      </c>
      <c r="G627" s="444"/>
      <c r="H627" s="444"/>
      <c r="I627" s="453">
        <v>96.3</v>
      </c>
      <c r="J627" s="612"/>
    </row>
    <row r="628" spans="1:10" s="546" customFormat="1">
      <c r="A628" s="464" t="s">
        <v>219</v>
      </c>
      <c r="B628" s="466">
        <v>21</v>
      </c>
      <c r="C628" s="460">
        <v>44104</v>
      </c>
      <c r="D628" s="615">
        <v>4457100000</v>
      </c>
      <c r="E628" s="443" t="s">
        <v>814</v>
      </c>
      <c r="F628" s="443" t="s">
        <v>822</v>
      </c>
      <c r="G628" s="444"/>
      <c r="H628" s="444"/>
      <c r="I628" s="608"/>
      <c r="J628" s="453">
        <v>16.05</v>
      </c>
    </row>
    <row r="629" spans="1:10" s="546" customFormat="1">
      <c r="A629" s="464" t="s">
        <v>219</v>
      </c>
      <c r="B629" s="466">
        <v>22</v>
      </c>
      <c r="C629" s="460">
        <v>44104</v>
      </c>
      <c r="D629" s="615">
        <v>7061060000</v>
      </c>
      <c r="E629" s="443" t="s">
        <v>814</v>
      </c>
      <c r="F629" s="443" t="s">
        <v>822</v>
      </c>
      <c r="G629" s="444"/>
      <c r="H629" s="444"/>
      <c r="I629" s="608"/>
      <c r="J629" s="453">
        <v>80.25</v>
      </c>
    </row>
    <row r="630" spans="1:10" s="546" customFormat="1">
      <c r="A630" s="464" t="s">
        <v>219</v>
      </c>
      <c r="B630" s="466">
        <v>23</v>
      </c>
      <c r="C630" s="460">
        <v>44104</v>
      </c>
      <c r="D630" s="616" t="s">
        <v>164</v>
      </c>
      <c r="E630" s="443" t="s">
        <v>814</v>
      </c>
      <c r="F630" s="443" t="s">
        <v>823</v>
      </c>
      <c r="G630" s="444"/>
      <c r="H630" s="444"/>
      <c r="I630" s="453">
        <v>1009.44</v>
      </c>
      <c r="J630" s="612"/>
    </row>
    <row r="631" spans="1:10" s="546" customFormat="1">
      <c r="A631" s="464" t="s">
        <v>219</v>
      </c>
      <c r="B631" s="466">
        <v>24</v>
      </c>
      <c r="C631" s="460">
        <v>44104</v>
      </c>
      <c r="D631" s="615">
        <v>7061060000</v>
      </c>
      <c r="E631" s="443" t="s">
        <v>814</v>
      </c>
      <c r="F631" s="443" t="s">
        <v>823</v>
      </c>
      <c r="G631" s="444"/>
      <c r="H631" s="444"/>
      <c r="I631" s="608"/>
      <c r="J631" s="453">
        <v>758.19</v>
      </c>
    </row>
    <row r="632" spans="1:10" s="546" customFormat="1">
      <c r="A632" s="464" t="s">
        <v>219</v>
      </c>
      <c r="B632" s="466">
        <v>25</v>
      </c>
      <c r="C632" s="460">
        <v>44104</v>
      </c>
      <c r="D632" s="616" t="s">
        <v>181</v>
      </c>
      <c r="E632" s="443" t="s">
        <v>814</v>
      </c>
      <c r="F632" s="443" t="s">
        <v>823</v>
      </c>
      <c r="G632" s="444"/>
      <c r="H632" s="444"/>
      <c r="I632" s="608"/>
      <c r="J632" s="453">
        <v>10.11</v>
      </c>
    </row>
    <row r="633" spans="1:10" s="546" customFormat="1">
      <c r="A633" s="464" t="s">
        <v>219</v>
      </c>
      <c r="B633" s="466">
        <v>26</v>
      </c>
      <c r="C633" s="460">
        <v>44104</v>
      </c>
      <c r="D633" s="615">
        <v>4457100000</v>
      </c>
      <c r="E633" s="443" t="s">
        <v>814</v>
      </c>
      <c r="F633" s="443" t="s">
        <v>823</v>
      </c>
      <c r="G633" s="444"/>
      <c r="H633" s="444"/>
      <c r="I633" s="608"/>
      <c r="J633" s="453">
        <v>159.78</v>
      </c>
    </row>
    <row r="634" spans="1:10" s="546" customFormat="1">
      <c r="A634" s="464" t="s">
        <v>219</v>
      </c>
      <c r="B634" s="466">
        <v>27</v>
      </c>
      <c r="C634" s="460">
        <v>44104</v>
      </c>
      <c r="D634" s="615">
        <v>7061060000</v>
      </c>
      <c r="E634" s="443" t="s">
        <v>814</v>
      </c>
      <c r="F634" s="443" t="s">
        <v>824</v>
      </c>
      <c r="G634" s="444"/>
      <c r="H634" s="444"/>
      <c r="I634" s="608"/>
      <c r="J634" s="453">
        <v>40.68</v>
      </c>
    </row>
    <row r="635" spans="1:10" s="546" customFormat="1">
      <c r="A635" s="464" t="s">
        <v>219</v>
      </c>
      <c r="B635" s="466">
        <v>28</v>
      </c>
      <c r="C635" s="460">
        <v>44104</v>
      </c>
      <c r="D635" s="615">
        <v>1650060000</v>
      </c>
      <c r="E635" s="443" t="s">
        <v>814</v>
      </c>
      <c r="F635" s="443" t="s">
        <v>640</v>
      </c>
      <c r="G635" s="444"/>
      <c r="H635" s="444"/>
      <c r="I635" s="608"/>
      <c r="J635" s="453">
        <v>40.68</v>
      </c>
    </row>
    <row r="636" spans="1:10" s="546" customFormat="1">
      <c r="A636" s="464" t="s">
        <v>219</v>
      </c>
      <c r="B636" s="466">
        <v>29</v>
      </c>
      <c r="C636" s="460">
        <v>44104</v>
      </c>
      <c r="D636" s="615">
        <v>6226600000</v>
      </c>
      <c r="E636" s="443" t="s">
        <v>814</v>
      </c>
      <c r="F636" s="443" t="s">
        <v>821</v>
      </c>
      <c r="G636" s="444"/>
      <c r="H636" s="444"/>
      <c r="I636" s="453">
        <v>156.65</v>
      </c>
      <c r="J636" s="612"/>
    </row>
    <row r="637" spans="1:10" s="546" customFormat="1">
      <c r="A637" s="464" t="s">
        <v>219</v>
      </c>
      <c r="B637" s="466">
        <v>30</v>
      </c>
      <c r="C637" s="460">
        <v>44104</v>
      </c>
      <c r="D637" s="616" t="s">
        <v>282</v>
      </c>
      <c r="E637" s="443" t="s">
        <v>814</v>
      </c>
      <c r="F637" s="443" t="s">
        <v>821</v>
      </c>
      <c r="G637" s="444"/>
      <c r="H637" s="444"/>
      <c r="I637" s="608"/>
      <c r="J637" s="453">
        <v>156.65</v>
      </c>
    </row>
    <row r="638" spans="1:10" s="546" customFormat="1">
      <c r="A638" s="464" t="s">
        <v>219</v>
      </c>
      <c r="B638" s="466">
        <v>31</v>
      </c>
      <c r="C638" s="460">
        <v>44104</v>
      </c>
      <c r="D638" s="615">
        <v>6226600000</v>
      </c>
      <c r="E638" s="443" t="s">
        <v>814</v>
      </c>
      <c r="F638" s="443" t="s">
        <v>825</v>
      </c>
      <c r="G638" s="444"/>
      <c r="H638" s="444"/>
      <c r="I638" s="453">
        <v>9.7799999999999994</v>
      </c>
      <c r="J638" s="612"/>
    </row>
    <row r="639" spans="1:10" s="546" customFormat="1">
      <c r="A639" s="464" t="s">
        <v>219</v>
      </c>
      <c r="B639" s="466">
        <v>32</v>
      </c>
      <c r="C639" s="460">
        <v>44104</v>
      </c>
      <c r="D639" s="616" t="s">
        <v>575</v>
      </c>
      <c r="E639" s="443" t="s">
        <v>814</v>
      </c>
      <c r="F639" s="443" t="s">
        <v>825</v>
      </c>
      <c r="G639" s="444"/>
      <c r="H639" s="444"/>
      <c r="I639" s="608"/>
      <c r="J639" s="453">
        <v>9.7799999999999994</v>
      </c>
    </row>
    <row r="640" spans="1:10" s="546" customFormat="1">
      <c r="A640" s="464" t="s">
        <v>219</v>
      </c>
      <c r="B640" s="466">
        <v>33</v>
      </c>
      <c r="C640" s="460">
        <v>44104</v>
      </c>
      <c r="D640" s="616" t="s">
        <v>159</v>
      </c>
      <c r="E640" s="443" t="s">
        <v>814</v>
      </c>
      <c r="F640" s="443" t="s">
        <v>826</v>
      </c>
      <c r="G640" s="444"/>
      <c r="H640" s="444"/>
      <c r="I640" s="608"/>
      <c r="J640" s="453">
        <v>70</v>
      </c>
    </row>
    <row r="641" spans="1:10" s="546" customFormat="1">
      <c r="A641" s="464" t="s">
        <v>219</v>
      </c>
      <c r="B641" s="466">
        <v>34</v>
      </c>
      <c r="C641" s="460">
        <v>44104</v>
      </c>
      <c r="D641" s="615">
        <v>6161100000</v>
      </c>
      <c r="E641" s="443" t="s">
        <v>814</v>
      </c>
      <c r="F641" s="443" t="s">
        <v>826</v>
      </c>
      <c r="G641" s="444"/>
      <c r="H641" s="444"/>
      <c r="I641" s="453">
        <v>70</v>
      </c>
      <c r="J641" s="612"/>
    </row>
    <row r="642" spans="1:10" s="546" customFormat="1">
      <c r="A642" s="464" t="s">
        <v>219</v>
      </c>
      <c r="B642" s="466">
        <v>35</v>
      </c>
      <c r="C642" s="631"/>
      <c r="D642" s="606"/>
      <c r="E642" s="605"/>
      <c r="F642" s="449" t="s">
        <v>827</v>
      </c>
      <c r="G642" s="450"/>
      <c r="H642" s="450"/>
      <c r="I642" s="455">
        <v>216885.47</v>
      </c>
      <c r="J642" s="455">
        <v>216885.47</v>
      </c>
    </row>
    <row r="643" spans="1:10" s="546" customFormat="1">
      <c r="B643" s="467"/>
      <c r="C643" s="632"/>
      <c r="D643" s="633"/>
      <c r="E643" s="634"/>
      <c r="F643" s="635"/>
      <c r="G643" s="636"/>
      <c r="H643" s="636"/>
      <c r="I643" s="458" t="s">
        <v>166</v>
      </c>
      <c r="J643" s="458" t="s">
        <v>166</v>
      </c>
    </row>
    <row r="644" spans="1:10" s="546" customFormat="1"/>
    <row r="645" spans="1:10" s="546" customFormat="1"/>
    <row r="646" spans="1:10" s="546" customFormat="1">
      <c r="B646" s="481"/>
      <c r="C646" s="480" t="s">
        <v>1</v>
      </c>
      <c r="D646" s="428" t="s">
        <v>156</v>
      </c>
      <c r="E646" s="434" t="s">
        <v>2</v>
      </c>
      <c r="F646" s="434" t="s">
        <v>3</v>
      </c>
      <c r="G646" s="439"/>
      <c r="H646" s="439"/>
      <c r="I646" s="451" t="s">
        <v>157</v>
      </c>
      <c r="J646" s="451" t="s">
        <v>158</v>
      </c>
    </row>
    <row r="647" spans="1:10" s="546" customFormat="1">
      <c r="A647" s="464" t="s">
        <v>219</v>
      </c>
      <c r="B647" s="465">
        <v>1</v>
      </c>
      <c r="C647" s="463">
        <v>44196</v>
      </c>
      <c r="D647" s="614" t="s">
        <v>159</v>
      </c>
      <c r="E647" s="440" t="s">
        <v>828</v>
      </c>
      <c r="F647" s="440" t="s">
        <v>829</v>
      </c>
      <c r="G647" s="441"/>
      <c r="H647" s="441"/>
      <c r="I647" s="452">
        <v>197069.65</v>
      </c>
      <c r="J647" s="611"/>
    </row>
    <row r="648" spans="1:10" s="546" customFormat="1">
      <c r="A648" s="464" t="s">
        <v>219</v>
      </c>
      <c r="B648" s="466">
        <v>2</v>
      </c>
      <c r="C648" s="460">
        <v>44196</v>
      </c>
      <c r="D648" s="615">
        <v>7061010000</v>
      </c>
      <c r="E648" s="443" t="s">
        <v>828</v>
      </c>
      <c r="F648" s="443" t="s">
        <v>829</v>
      </c>
      <c r="G648" s="444"/>
      <c r="H648" s="444"/>
      <c r="I648" s="608"/>
      <c r="J648" s="453">
        <v>163246.64000000001</v>
      </c>
    </row>
    <row r="649" spans="1:10" s="546" customFormat="1">
      <c r="A649" s="464" t="s">
        <v>219</v>
      </c>
      <c r="B649" s="466">
        <v>3</v>
      </c>
      <c r="C649" s="460">
        <v>44196</v>
      </c>
      <c r="D649" s="616" t="s">
        <v>179</v>
      </c>
      <c r="E649" s="443" t="s">
        <v>828</v>
      </c>
      <c r="F649" s="443" t="s">
        <v>829</v>
      </c>
      <c r="G649" s="444"/>
      <c r="H649" s="444"/>
      <c r="I649" s="608"/>
      <c r="J649" s="453">
        <v>2500</v>
      </c>
    </row>
    <row r="650" spans="1:10" s="546" customFormat="1">
      <c r="A650" s="464" t="s">
        <v>219</v>
      </c>
      <c r="B650" s="466">
        <v>4</v>
      </c>
      <c r="C650" s="460">
        <v>44196</v>
      </c>
      <c r="D650" s="615">
        <v>4457100000</v>
      </c>
      <c r="E650" s="443" t="s">
        <v>828</v>
      </c>
      <c r="F650" s="443" t="s">
        <v>829</v>
      </c>
      <c r="G650" s="444"/>
      <c r="H650" s="444"/>
      <c r="I650" s="608"/>
      <c r="J650" s="453">
        <v>34369.33</v>
      </c>
    </row>
    <row r="651" spans="1:10" s="546" customFormat="1">
      <c r="A651" s="464" t="s">
        <v>219</v>
      </c>
      <c r="B651" s="466">
        <v>5</v>
      </c>
      <c r="C651" s="460">
        <v>44196</v>
      </c>
      <c r="D651" s="615">
        <v>7081000000</v>
      </c>
      <c r="E651" s="443" t="s">
        <v>828</v>
      </c>
      <c r="F651" s="443" t="s">
        <v>606</v>
      </c>
      <c r="G651" s="444"/>
      <c r="H651" s="444"/>
      <c r="I651" s="608"/>
      <c r="J651" s="453">
        <v>8600</v>
      </c>
    </row>
    <row r="652" spans="1:10" s="546" customFormat="1">
      <c r="A652" s="464" t="s">
        <v>219</v>
      </c>
      <c r="B652" s="466">
        <v>6</v>
      </c>
      <c r="C652" s="460">
        <v>44196</v>
      </c>
      <c r="D652" s="615">
        <v>6226600000</v>
      </c>
      <c r="E652" s="443" t="s">
        <v>828</v>
      </c>
      <c r="F652" s="443" t="s">
        <v>829</v>
      </c>
      <c r="G652" s="444"/>
      <c r="H652" s="444"/>
      <c r="I652" s="453">
        <v>7305.06</v>
      </c>
      <c r="J652" s="612"/>
    </row>
    <row r="653" spans="1:10" s="546" customFormat="1">
      <c r="A653" s="464" t="s">
        <v>219</v>
      </c>
      <c r="B653" s="466">
        <v>7</v>
      </c>
      <c r="C653" s="460">
        <v>44196</v>
      </c>
      <c r="D653" s="615">
        <v>4456600000</v>
      </c>
      <c r="E653" s="443" t="s">
        <v>828</v>
      </c>
      <c r="F653" s="443" t="s">
        <v>829</v>
      </c>
      <c r="G653" s="444"/>
      <c r="H653" s="444"/>
      <c r="I653" s="453">
        <v>1461.01</v>
      </c>
      <c r="J653" s="612"/>
    </row>
    <row r="654" spans="1:10" s="546" customFormat="1">
      <c r="A654" s="464" t="s">
        <v>219</v>
      </c>
      <c r="B654" s="466">
        <v>8</v>
      </c>
      <c r="C654" s="460">
        <v>44196</v>
      </c>
      <c r="D654" s="615">
        <v>4671100000</v>
      </c>
      <c r="E654" s="443" t="s">
        <v>828</v>
      </c>
      <c r="F654" s="443" t="s">
        <v>830</v>
      </c>
      <c r="G654" s="444"/>
      <c r="H654" s="444"/>
      <c r="I654" s="453">
        <v>2880.25</v>
      </c>
      <c r="J654" s="612"/>
    </row>
    <row r="655" spans="1:10" s="546" customFormat="1">
      <c r="A655" s="464" t="s">
        <v>219</v>
      </c>
      <c r="B655" s="466">
        <v>9</v>
      </c>
      <c r="C655" s="460">
        <v>44196</v>
      </c>
      <c r="D655" s="616" t="s">
        <v>161</v>
      </c>
      <c r="E655" s="443" t="s">
        <v>828</v>
      </c>
      <c r="F655" s="443" t="s">
        <v>831</v>
      </c>
      <c r="G655" s="444"/>
      <c r="H655" s="444"/>
      <c r="I655" s="453">
        <v>81.44</v>
      </c>
      <c r="J655" s="612"/>
    </row>
    <row r="656" spans="1:10" s="546" customFormat="1">
      <c r="A656" s="464" t="s">
        <v>219</v>
      </c>
      <c r="B656" s="466">
        <v>10</v>
      </c>
      <c r="C656" s="460">
        <v>44196</v>
      </c>
      <c r="D656" s="615">
        <v>7061040000</v>
      </c>
      <c r="E656" s="443" t="s">
        <v>828</v>
      </c>
      <c r="F656" s="443" t="s">
        <v>831</v>
      </c>
      <c r="G656" s="444"/>
      <c r="H656" s="444"/>
      <c r="I656" s="608"/>
      <c r="J656" s="453">
        <v>81.44</v>
      </c>
    </row>
    <row r="657" spans="1:10" s="546" customFormat="1">
      <c r="A657" s="464" t="s">
        <v>219</v>
      </c>
      <c r="B657" s="466">
        <v>11</v>
      </c>
      <c r="C657" s="460">
        <v>44196</v>
      </c>
      <c r="D657" s="616" t="s">
        <v>575</v>
      </c>
      <c r="E657" s="443" t="s">
        <v>828</v>
      </c>
      <c r="F657" s="443" t="s">
        <v>832</v>
      </c>
      <c r="G657" s="444"/>
      <c r="H657" s="444"/>
      <c r="I657" s="453">
        <v>232.74</v>
      </c>
      <c r="J657" s="612"/>
    </row>
    <row r="658" spans="1:10" s="546" customFormat="1">
      <c r="A658" s="464" t="s">
        <v>219</v>
      </c>
      <c r="B658" s="466">
        <v>12</v>
      </c>
      <c r="C658" s="460">
        <v>44196</v>
      </c>
      <c r="D658" s="615">
        <v>7061090000</v>
      </c>
      <c r="E658" s="443" t="s">
        <v>828</v>
      </c>
      <c r="F658" s="443" t="s">
        <v>832</v>
      </c>
      <c r="G658" s="444"/>
      <c r="H658" s="444"/>
      <c r="I658" s="608"/>
      <c r="J658" s="453">
        <v>232.74</v>
      </c>
    </row>
    <row r="659" spans="1:10" s="546" customFormat="1">
      <c r="A659" s="464" t="s">
        <v>219</v>
      </c>
      <c r="B659" s="466">
        <v>13</v>
      </c>
      <c r="C659" s="460">
        <v>44196</v>
      </c>
      <c r="D659" s="616" t="s">
        <v>282</v>
      </c>
      <c r="E659" s="443" t="s">
        <v>828</v>
      </c>
      <c r="F659" s="443" t="s">
        <v>833</v>
      </c>
      <c r="G659" s="444"/>
      <c r="H659" s="444"/>
      <c r="I659" s="453">
        <v>3724.77</v>
      </c>
      <c r="J659" s="612"/>
    </row>
    <row r="660" spans="1:10" s="546" customFormat="1">
      <c r="A660" s="464" t="s">
        <v>219</v>
      </c>
      <c r="B660" s="466">
        <v>14</v>
      </c>
      <c r="C660" s="460">
        <v>44196</v>
      </c>
      <c r="D660" s="615">
        <v>7061080000</v>
      </c>
      <c r="E660" s="443" t="s">
        <v>828</v>
      </c>
      <c r="F660" s="443" t="s">
        <v>833</v>
      </c>
      <c r="G660" s="444"/>
      <c r="H660" s="444"/>
      <c r="I660" s="608"/>
      <c r="J660" s="453">
        <v>3694.77</v>
      </c>
    </row>
    <row r="661" spans="1:10" s="546" customFormat="1">
      <c r="A661" s="464" t="s">
        <v>219</v>
      </c>
      <c r="B661" s="466">
        <v>15</v>
      </c>
      <c r="C661" s="460">
        <v>44196</v>
      </c>
      <c r="D661" s="616" t="s">
        <v>284</v>
      </c>
      <c r="E661" s="443" t="s">
        <v>828</v>
      </c>
      <c r="F661" s="443" t="s">
        <v>833</v>
      </c>
      <c r="G661" s="444"/>
      <c r="H661" s="444"/>
      <c r="I661" s="608"/>
      <c r="J661" s="453">
        <v>30</v>
      </c>
    </row>
    <row r="662" spans="1:10" s="546" customFormat="1">
      <c r="A662" s="464" t="s">
        <v>219</v>
      </c>
      <c r="B662" s="466">
        <v>16</v>
      </c>
      <c r="C662" s="460">
        <v>44196</v>
      </c>
      <c r="D662" s="615">
        <v>6226600000</v>
      </c>
      <c r="E662" s="443" t="s">
        <v>828</v>
      </c>
      <c r="F662" s="443" t="s">
        <v>833</v>
      </c>
      <c r="G662" s="444"/>
      <c r="H662" s="444"/>
      <c r="I662" s="453">
        <v>169.08</v>
      </c>
      <c r="J662" s="612"/>
    </row>
    <row r="663" spans="1:10" s="546" customFormat="1">
      <c r="A663" s="464" t="s">
        <v>219</v>
      </c>
      <c r="B663" s="466">
        <v>17</v>
      </c>
      <c r="C663" s="460">
        <v>44196</v>
      </c>
      <c r="D663" s="616" t="s">
        <v>282</v>
      </c>
      <c r="E663" s="443" t="s">
        <v>828</v>
      </c>
      <c r="F663" s="443" t="s">
        <v>833</v>
      </c>
      <c r="G663" s="444"/>
      <c r="H663" s="444"/>
      <c r="I663" s="608"/>
      <c r="J663" s="453">
        <v>169.08</v>
      </c>
    </row>
    <row r="664" spans="1:10" s="546" customFormat="1">
      <c r="A664" s="464" t="s">
        <v>219</v>
      </c>
      <c r="B664" s="466">
        <v>18</v>
      </c>
      <c r="C664" s="460">
        <v>44196</v>
      </c>
      <c r="D664" s="615">
        <v>6226600000</v>
      </c>
      <c r="E664" s="443" t="s">
        <v>828</v>
      </c>
      <c r="F664" s="443" t="s">
        <v>834</v>
      </c>
      <c r="G664" s="444"/>
      <c r="H664" s="444"/>
      <c r="I664" s="453">
        <v>10.56</v>
      </c>
      <c r="J664" s="612"/>
    </row>
    <row r="665" spans="1:10" s="546" customFormat="1">
      <c r="A665" s="464" t="s">
        <v>219</v>
      </c>
      <c r="B665" s="466">
        <v>19</v>
      </c>
      <c r="C665" s="460">
        <v>44196</v>
      </c>
      <c r="D665" s="616" t="s">
        <v>575</v>
      </c>
      <c r="E665" s="443" t="s">
        <v>828</v>
      </c>
      <c r="F665" s="443" t="s">
        <v>834</v>
      </c>
      <c r="G665" s="444"/>
      <c r="H665" s="444"/>
      <c r="I665" s="608"/>
      <c r="J665" s="453">
        <v>10.56</v>
      </c>
    </row>
    <row r="666" spans="1:10" s="546" customFormat="1">
      <c r="A666" s="464" t="s">
        <v>219</v>
      </c>
      <c r="B666" s="466">
        <v>20</v>
      </c>
      <c r="C666" s="460">
        <v>44196</v>
      </c>
      <c r="D666" s="616" t="s">
        <v>161</v>
      </c>
      <c r="E666" s="443" t="s">
        <v>828</v>
      </c>
      <c r="F666" s="443" t="s">
        <v>835</v>
      </c>
      <c r="G666" s="444"/>
      <c r="H666" s="444"/>
      <c r="I666" s="608"/>
      <c r="J666" s="453">
        <v>81.44</v>
      </c>
    </row>
    <row r="667" spans="1:10" s="546" customFormat="1">
      <c r="A667" s="464" t="s">
        <v>219</v>
      </c>
      <c r="B667" s="466">
        <v>21</v>
      </c>
      <c r="C667" s="460">
        <v>44196</v>
      </c>
      <c r="D667" s="615">
        <v>1650040000</v>
      </c>
      <c r="E667" s="443" t="s">
        <v>828</v>
      </c>
      <c r="F667" s="443" t="s">
        <v>835</v>
      </c>
      <c r="G667" s="444"/>
      <c r="H667" s="444"/>
      <c r="I667" s="453">
        <v>81.44</v>
      </c>
      <c r="J667" s="612"/>
    </row>
    <row r="668" spans="1:10" s="546" customFormat="1">
      <c r="A668" s="464" t="s">
        <v>219</v>
      </c>
      <c r="B668" s="466">
        <v>22</v>
      </c>
      <c r="C668" s="460">
        <v>44196</v>
      </c>
      <c r="D668" s="616" t="s">
        <v>161</v>
      </c>
      <c r="E668" s="443" t="s">
        <v>828</v>
      </c>
      <c r="F668" s="443" t="s">
        <v>836</v>
      </c>
      <c r="G668" s="444"/>
      <c r="H668" s="444"/>
      <c r="I668" s="453">
        <v>78.2</v>
      </c>
      <c r="J668" s="612"/>
    </row>
    <row r="669" spans="1:10" s="546" customFormat="1">
      <c r="A669" s="464" t="s">
        <v>219</v>
      </c>
      <c r="B669" s="466">
        <v>23</v>
      </c>
      <c r="C669" s="460">
        <v>44196</v>
      </c>
      <c r="D669" s="615">
        <v>7061040000</v>
      </c>
      <c r="E669" s="443" t="s">
        <v>828</v>
      </c>
      <c r="F669" s="443" t="s">
        <v>836</v>
      </c>
      <c r="G669" s="444"/>
      <c r="H669" s="444"/>
      <c r="I669" s="608"/>
      <c r="J669" s="453">
        <v>78.2</v>
      </c>
    </row>
    <row r="670" spans="1:10" s="546" customFormat="1">
      <c r="A670" s="464" t="s">
        <v>219</v>
      </c>
      <c r="B670" s="466">
        <v>24</v>
      </c>
      <c r="C670" s="460">
        <v>44196</v>
      </c>
      <c r="D670" s="615">
        <v>6226600000</v>
      </c>
      <c r="E670" s="443" t="s">
        <v>828</v>
      </c>
      <c r="F670" s="443" t="s">
        <v>837</v>
      </c>
      <c r="G670" s="444"/>
      <c r="H670" s="444"/>
      <c r="I670" s="453">
        <v>3.55</v>
      </c>
      <c r="J670" s="612"/>
    </row>
    <row r="671" spans="1:10" s="546" customFormat="1">
      <c r="A671" s="464" t="s">
        <v>219</v>
      </c>
      <c r="B671" s="466">
        <v>25</v>
      </c>
      <c r="C671" s="460">
        <v>44196</v>
      </c>
      <c r="D671" s="616" t="s">
        <v>161</v>
      </c>
      <c r="E671" s="443" t="s">
        <v>828</v>
      </c>
      <c r="F671" s="443" t="s">
        <v>837</v>
      </c>
      <c r="G671" s="444"/>
      <c r="H671" s="444"/>
      <c r="I671" s="608"/>
      <c r="J671" s="453">
        <v>3.55</v>
      </c>
    </row>
    <row r="672" spans="1:10" s="546" customFormat="1">
      <c r="A672" s="464" t="s">
        <v>219</v>
      </c>
      <c r="B672" s="466">
        <v>26</v>
      </c>
      <c r="C672" s="460">
        <v>44196</v>
      </c>
      <c r="D672" s="615">
        <v>6226000000</v>
      </c>
      <c r="E672" s="443" t="s">
        <v>828</v>
      </c>
      <c r="F672" s="443" t="s">
        <v>838</v>
      </c>
      <c r="G672" s="444"/>
      <c r="H672" s="444"/>
      <c r="I672" s="453">
        <v>800</v>
      </c>
      <c r="J672" s="612"/>
    </row>
    <row r="673" spans="1:10" s="546" customFormat="1">
      <c r="A673" s="464" t="s">
        <v>219</v>
      </c>
      <c r="B673" s="466">
        <v>27</v>
      </c>
      <c r="C673" s="460">
        <v>44196</v>
      </c>
      <c r="D673" s="615">
        <v>4456600000</v>
      </c>
      <c r="E673" s="443" t="s">
        <v>828</v>
      </c>
      <c r="F673" s="443" t="s">
        <v>838</v>
      </c>
      <c r="G673" s="444"/>
      <c r="H673" s="444"/>
      <c r="I673" s="453">
        <v>160</v>
      </c>
      <c r="J673" s="612"/>
    </row>
    <row r="674" spans="1:10" s="546" customFormat="1">
      <c r="A674" s="464" t="s">
        <v>219</v>
      </c>
      <c r="B674" s="466">
        <v>28</v>
      </c>
      <c r="C674" s="460">
        <v>44196</v>
      </c>
      <c r="D674" s="616" t="s">
        <v>164</v>
      </c>
      <c r="E674" s="443" t="s">
        <v>828</v>
      </c>
      <c r="F674" s="443" t="s">
        <v>838</v>
      </c>
      <c r="G674" s="444"/>
      <c r="H674" s="444"/>
      <c r="I674" s="608"/>
      <c r="J674" s="453">
        <v>960</v>
      </c>
    </row>
    <row r="675" spans="1:10">
      <c r="A675" s="464" t="s">
        <v>219</v>
      </c>
      <c r="B675" s="466">
        <v>29</v>
      </c>
      <c r="C675" s="425"/>
      <c r="D675" s="462"/>
      <c r="E675" s="432"/>
      <c r="F675" s="449" t="s">
        <v>691</v>
      </c>
      <c r="G675" s="450"/>
      <c r="H675" s="450"/>
      <c r="I675" s="455">
        <v>214057.75</v>
      </c>
      <c r="J675" s="455">
        <v>214057.75</v>
      </c>
    </row>
    <row r="676" spans="1:10">
      <c r="B676" s="467"/>
      <c r="C676" s="426"/>
      <c r="D676" s="461"/>
      <c r="E676" s="433"/>
      <c r="F676" s="437"/>
      <c r="G676" s="438"/>
      <c r="H676" s="438"/>
      <c r="I676" s="458" t="s">
        <v>166</v>
      </c>
      <c r="J676" s="617" t="s">
        <v>166</v>
      </c>
    </row>
  </sheetData>
  <mergeCells count="1">
    <mergeCell ref="B4:J4"/>
  </mergeCells>
  <hyperlinks>
    <hyperlink ref="F337:I337" r:id="rId1" display="http://verif.com/"/>
    <hyperlink ref="F338:I338" r:id="rId2" display="http://verif.com/"/>
  </hyperlinks>
  <pageMargins left="0.7" right="0.7" top="0.75" bottom="0.75" header="0.3" footer="0.3"/>
  <pageSetup paperSize="9" orientation="portrait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440"/>
  <sheetViews>
    <sheetView workbookViewId="0">
      <selection activeCell="N41" sqref="N41"/>
    </sheetView>
  </sheetViews>
  <sheetFormatPr baseColWidth="10" defaultRowHeight="14.4"/>
  <cols>
    <col min="1" max="5" width="11.5546875" style="380"/>
    <col min="6" max="6" width="33.33203125" style="380" customWidth="1"/>
    <col min="7" max="16384" width="11.5546875" style="380"/>
  </cols>
  <sheetData>
    <row r="2" spans="1:8" s="544" customFormat="1">
      <c r="A2" s="464" t="s">
        <v>220</v>
      </c>
      <c r="B2" s="464" t="s">
        <v>221</v>
      </c>
      <c r="C2" s="544" t="s">
        <v>222</v>
      </c>
      <c r="D2" s="545" t="s">
        <v>223</v>
      </c>
      <c r="E2" s="545" t="s">
        <v>224</v>
      </c>
      <c r="F2" s="545" t="s">
        <v>225</v>
      </c>
      <c r="G2" s="544" t="s">
        <v>226</v>
      </c>
      <c r="H2" s="544" t="s">
        <v>227</v>
      </c>
    </row>
    <row r="3" spans="1:8" s="546" customFormat="1">
      <c r="A3" s="421" t="s">
        <v>215</v>
      </c>
      <c r="B3" s="468">
        <v>1</v>
      </c>
      <c r="C3" s="337">
        <v>43831</v>
      </c>
      <c r="D3" s="350">
        <v>1013000000</v>
      </c>
      <c r="E3" s="549" t="s">
        <v>0</v>
      </c>
      <c r="F3" s="296" t="s">
        <v>170</v>
      </c>
      <c r="G3" s="650"/>
      <c r="H3" s="341">
        <v>7622.45</v>
      </c>
    </row>
    <row r="4" spans="1:8" s="546" customFormat="1">
      <c r="A4" s="421" t="s">
        <v>215</v>
      </c>
      <c r="B4" s="468">
        <v>2</v>
      </c>
      <c r="C4" s="337">
        <v>43831</v>
      </c>
      <c r="D4" s="350">
        <v>1100000000</v>
      </c>
      <c r="E4" s="549" t="s">
        <v>0</v>
      </c>
      <c r="F4" s="296" t="s">
        <v>171</v>
      </c>
      <c r="G4" s="650"/>
      <c r="H4" s="341">
        <v>314223.01</v>
      </c>
    </row>
    <row r="5" spans="1:8" s="546" customFormat="1">
      <c r="A5" s="421" t="s">
        <v>215</v>
      </c>
      <c r="B5" s="468">
        <v>3</v>
      </c>
      <c r="C5" s="337">
        <v>43831</v>
      </c>
      <c r="D5" s="350">
        <v>1200000000</v>
      </c>
      <c r="E5" s="549" t="s">
        <v>0</v>
      </c>
      <c r="F5" s="296" t="s">
        <v>172</v>
      </c>
      <c r="G5" s="650"/>
      <c r="H5" s="341">
        <v>593973.43999999994</v>
      </c>
    </row>
    <row r="6" spans="1:8" s="546" customFormat="1">
      <c r="A6" s="421" t="s">
        <v>215</v>
      </c>
      <c r="B6" s="468">
        <v>4</v>
      </c>
      <c r="C6" s="337">
        <v>43831</v>
      </c>
      <c r="D6" s="350">
        <v>1650010000</v>
      </c>
      <c r="E6" s="549" t="s">
        <v>0</v>
      </c>
      <c r="F6" s="296" t="s">
        <v>5</v>
      </c>
      <c r="G6" s="650"/>
      <c r="H6" s="341">
        <v>161911.04000000001</v>
      </c>
    </row>
    <row r="7" spans="1:8" s="546" customFormat="1">
      <c r="A7" s="421" t="s">
        <v>215</v>
      </c>
      <c r="B7" s="468">
        <v>5</v>
      </c>
      <c r="C7" s="337">
        <v>43831</v>
      </c>
      <c r="D7" s="350">
        <v>1650040000</v>
      </c>
      <c r="E7" s="549" t="s">
        <v>0</v>
      </c>
      <c r="F7" s="296" t="s">
        <v>7</v>
      </c>
      <c r="G7" s="650"/>
      <c r="H7" s="341">
        <v>80.83</v>
      </c>
    </row>
    <row r="8" spans="1:8" s="546" customFormat="1">
      <c r="A8" s="421" t="s">
        <v>215</v>
      </c>
      <c r="B8" s="468">
        <v>6</v>
      </c>
      <c r="C8" s="337">
        <v>43831</v>
      </c>
      <c r="D8" s="350">
        <v>1650060000</v>
      </c>
      <c r="E8" s="549" t="s">
        <v>0</v>
      </c>
      <c r="F8" s="296" t="s">
        <v>9</v>
      </c>
      <c r="G8" s="650"/>
      <c r="H8" s="341">
        <v>2288.0300000000002</v>
      </c>
    </row>
    <row r="9" spans="1:8" s="546" customFormat="1">
      <c r="A9" s="421" t="s">
        <v>215</v>
      </c>
      <c r="B9" s="468">
        <v>7</v>
      </c>
      <c r="C9" s="337">
        <v>43831</v>
      </c>
      <c r="D9" s="350">
        <v>1650080000</v>
      </c>
      <c r="E9" s="549" t="s">
        <v>0</v>
      </c>
      <c r="F9" s="296" t="s">
        <v>491</v>
      </c>
      <c r="G9" s="650"/>
      <c r="H9" s="341">
        <v>1200</v>
      </c>
    </row>
    <row r="10" spans="1:8" s="546" customFormat="1">
      <c r="A10" s="421" t="s">
        <v>215</v>
      </c>
      <c r="B10" s="468">
        <v>8</v>
      </c>
      <c r="C10" s="337">
        <v>43831</v>
      </c>
      <c r="D10" s="350">
        <v>1650090000</v>
      </c>
      <c r="E10" s="549" t="s">
        <v>0</v>
      </c>
      <c r="F10" s="296" t="s">
        <v>690</v>
      </c>
      <c r="G10" s="650"/>
      <c r="H10" s="341">
        <v>77</v>
      </c>
    </row>
    <row r="11" spans="1:8" s="546" customFormat="1">
      <c r="A11" s="421" t="s">
        <v>215</v>
      </c>
      <c r="B11" s="468">
        <v>9</v>
      </c>
      <c r="C11" s="337">
        <v>43831</v>
      </c>
      <c r="D11" s="350">
        <v>2115500000</v>
      </c>
      <c r="E11" s="549" t="s">
        <v>0</v>
      </c>
      <c r="F11" s="296" t="s">
        <v>173</v>
      </c>
      <c r="G11" s="341">
        <v>512677.51</v>
      </c>
      <c r="H11" s="650"/>
    </row>
    <row r="12" spans="1:8" s="546" customFormat="1">
      <c r="A12" s="421" t="s">
        <v>215</v>
      </c>
      <c r="B12" s="468">
        <v>10</v>
      </c>
      <c r="C12" s="337">
        <v>43831</v>
      </c>
      <c r="D12" s="350">
        <v>2131500000</v>
      </c>
      <c r="E12" s="549" t="s">
        <v>0</v>
      </c>
      <c r="F12" s="296" t="s">
        <v>174</v>
      </c>
      <c r="G12" s="341">
        <v>3286989.08</v>
      </c>
      <c r="H12" s="650"/>
    </row>
    <row r="13" spans="1:8" s="546" customFormat="1">
      <c r="A13" s="421" t="s">
        <v>215</v>
      </c>
      <c r="B13" s="468">
        <v>11</v>
      </c>
      <c r="C13" s="337">
        <v>43831</v>
      </c>
      <c r="D13" s="350">
        <v>2135000000</v>
      </c>
      <c r="E13" s="549" t="s">
        <v>0</v>
      </c>
      <c r="F13" s="296" t="s">
        <v>175</v>
      </c>
      <c r="G13" s="341">
        <v>100901.24</v>
      </c>
      <c r="H13" s="650"/>
    </row>
    <row r="14" spans="1:8" s="546" customFormat="1">
      <c r="A14" s="421" t="s">
        <v>215</v>
      </c>
      <c r="B14" s="468">
        <v>12</v>
      </c>
      <c r="C14" s="337">
        <v>43831</v>
      </c>
      <c r="D14" s="350">
        <v>4081000000</v>
      </c>
      <c r="E14" s="549" t="s">
        <v>0</v>
      </c>
      <c r="F14" s="296" t="s">
        <v>176</v>
      </c>
      <c r="G14" s="650"/>
      <c r="H14" s="341">
        <v>14937.99</v>
      </c>
    </row>
    <row r="15" spans="1:8" s="546" customFormat="1">
      <c r="A15" s="421" t="s">
        <v>215</v>
      </c>
      <c r="B15" s="468">
        <v>13</v>
      </c>
      <c r="C15" s="337">
        <v>43831</v>
      </c>
      <c r="D15" s="651" t="s">
        <v>163</v>
      </c>
      <c r="E15" s="549" t="s">
        <v>0</v>
      </c>
      <c r="F15" s="296" t="s">
        <v>18</v>
      </c>
      <c r="G15" s="341">
        <v>3.2</v>
      </c>
      <c r="H15" s="650"/>
    </row>
    <row r="16" spans="1:8" s="546" customFormat="1">
      <c r="A16" s="421" t="s">
        <v>215</v>
      </c>
      <c r="B16" s="468">
        <v>14</v>
      </c>
      <c r="C16" s="337">
        <v>43831</v>
      </c>
      <c r="D16" s="651" t="s">
        <v>177</v>
      </c>
      <c r="E16" s="549" t="s">
        <v>0</v>
      </c>
      <c r="F16" s="296" t="s">
        <v>178</v>
      </c>
      <c r="G16" s="650"/>
      <c r="H16" s="341">
        <v>145</v>
      </c>
    </row>
    <row r="17" spans="1:8" s="546" customFormat="1">
      <c r="A17" s="421" t="s">
        <v>215</v>
      </c>
      <c r="B17" s="468">
        <v>15</v>
      </c>
      <c r="C17" s="337">
        <v>43831</v>
      </c>
      <c r="D17" s="651" t="s">
        <v>284</v>
      </c>
      <c r="E17" s="549" t="s">
        <v>0</v>
      </c>
      <c r="F17" s="296" t="s">
        <v>492</v>
      </c>
      <c r="G17" s="650"/>
      <c r="H17" s="341">
        <v>184.33</v>
      </c>
    </row>
    <row r="18" spans="1:8" s="546" customFormat="1">
      <c r="A18" s="421" t="s">
        <v>215</v>
      </c>
      <c r="B18" s="468">
        <v>16</v>
      </c>
      <c r="C18" s="337">
        <v>43831</v>
      </c>
      <c r="D18" s="651" t="s">
        <v>179</v>
      </c>
      <c r="E18" s="549" t="s">
        <v>0</v>
      </c>
      <c r="F18" s="296" t="s">
        <v>180</v>
      </c>
      <c r="G18" s="650"/>
      <c r="H18" s="341">
        <v>9430</v>
      </c>
    </row>
    <row r="19" spans="1:8" s="546" customFormat="1">
      <c r="A19" s="421" t="s">
        <v>215</v>
      </c>
      <c r="B19" s="468">
        <v>17</v>
      </c>
      <c r="C19" s="337">
        <v>43831</v>
      </c>
      <c r="D19" s="651" t="s">
        <v>181</v>
      </c>
      <c r="E19" s="549" t="s">
        <v>0</v>
      </c>
      <c r="F19" s="296" t="s">
        <v>182</v>
      </c>
      <c r="G19" s="650"/>
      <c r="H19" s="341">
        <v>450</v>
      </c>
    </row>
    <row r="20" spans="1:8" s="546" customFormat="1">
      <c r="A20" s="421" t="s">
        <v>215</v>
      </c>
      <c r="B20" s="468">
        <v>18</v>
      </c>
      <c r="C20" s="337">
        <v>43831</v>
      </c>
      <c r="D20" s="350">
        <v>4455100000</v>
      </c>
      <c r="E20" s="549" t="s">
        <v>0</v>
      </c>
      <c r="F20" s="296" t="s">
        <v>183</v>
      </c>
      <c r="G20" s="650"/>
      <c r="H20" s="341">
        <v>5535</v>
      </c>
    </row>
    <row r="21" spans="1:8" s="546" customFormat="1">
      <c r="A21" s="421" t="s">
        <v>215</v>
      </c>
      <c r="B21" s="468">
        <v>19</v>
      </c>
      <c r="C21" s="337">
        <v>43831</v>
      </c>
      <c r="D21" s="350">
        <v>4456600000</v>
      </c>
      <c r="E21" s="549" t="s">
        <v>0</v>
      </c>
      <c r="F21" s="296" t="s">
        <v>184</v>
      </c>
      <c r="G21" s="341">
        <v>316.3</v>
      </c>
      <c r="H21" s="650"/>
    </row>
    <row r="22" spans="1:8" s="546" customFormat="1">
      <c r="A22" s="421" t="s">
        <v>215</v>
      </c>
      <c r="B22" s="468">
        <v>20</v>
      </c>
      <c r="C22" s="337">
        <v>43831</v>
      </c>
      <c r="D22" s="350">
        <v>4551010000</v>
      </c>
      <c r="E22" s="549" t="s">
        <v>0</v>
      </c>
      <c r="F22" s="296" t="s">
        <v>86</v>
      </c>
      <c r="G22" s="650"/>
      <c r="H22" s="341">
        <v>769187.59</v>
      </c>
    </row>
    <row r="23" spans="1:8" s="546" customFormat="1">
      <c r="A23" s="421" t="s">
        <v>215</v>
      </c>
      <c r="B23" s="468">
        <v>21</v>
      </c>
      <c r="C23" s="337">
        <v>43831</v>
      </c>
      <c r="D23" s="350">
        <v>4551020000</v>
      </c>
      <c r="E23" s="549" t="s">
        <v>0</v>
      </c>
      <c r="F23" s="296" t="s">
        <v>89</v>
      </c>
      <c r="G23" s="650"/>
      <c r="H23" s="341">
        <v>775499.57</v>
      </c>
    </row>
    <row r="24" spans="1:8" s="546" customFormat="1">
      <c r="A24" s="421" t="s">
        <v>215</v>
      </c>
      <c r="B24" s="468">
        <v>22</v>
      </c>
      <c r="C24" s="337">
        <v>43831</v>
      </c>
      <c r="D24" s="350">
        <v>4551030000</v>
      </c>
      <c r="E24" s="549" t="s">
        <v>0</v>
      </c>
      <c r="F24" s="296" t="s">
        <v>93</v>
      </c>
      <c r="G24" s="650"/>
      <c r="H24" s="341">
        <v>775499.57</v>
      </c>
    </row>
    <row r="25" spans="1:8" s="546" customFormat="1">
      <c r="A25" s="421" t="s">
        <v>215</v>
      </c>
      <c r="B25" s="468">
        <v>23</v>
      </c>
      <c r="C25" s="337">
        <v>43831</v>
      </c>
      <c r="D25" s="350">
        <v>4551040000</v>
      </c>
      <c r="E25" s="549" t="s">
        <v>0</v>
      </c>
      <c r="F25" s="296" t="s">
        <v>95</v>
      </c>
      <c r="G25" s="650"/>
      <c r="H25" s="341">
        <v>775499.57</v>
      </c>
    </row>
    <row r="26" spans="1:8" s="546" customFormat="1">
      <c r="A26" s="421" t="s">
        <v>215</v>
      </c>
      <c r="B26" s="468">
        <v>24</v>
      </c>
      <c r="C26" s="337">
        <v>43831</v>
      </c>
      <c r="D26" s="350">
        <v>4671100000</v>
      </c>
      <c r="E26" s="549" t="s">
        <v>0</v>
      </c>
      <c r="F26" s="296" t="s">
        <v>185</v>
      </c>
      <c r="G26" s="341">
        <v>14937.99</v>
      </c>
      <c r="H26" s="650"/>
    </row>
    <row r="27" spans="1:8" s="546" customFormat="1">
      <c r="A27" s="421" t="s">
        <v>215</v>
      </c>
      <c r="B27" s="468">
        <v>25</v>
      </c>
      <c r="C27" s="337">
        <v>43831</v>
      </c>
      <c r="D27" s="350">
        <v>4672100000</v>
      </c>
      <c r="E27" s="549" t="s">
        <v>0</v>
      </c>
      <c r="F27" s="296" t="s">
        <v>107</v>
      </c>
      <c r="G27" s="341">
        <v>2170</v>
      </c>
      <c r="H27" s="650"/>
    </row>
    <row r="28" spans="1:8" s="546" customFormat="1">
      <c r="A28" s="421" t="s">
        <v>215</v>
      </c>
      <c r="B28" s="468">
        <v>26</v>
      </c>
      <c r="C28" s="337">
        <v>43831</v>
      </c>
      <c r="D28" s="350">
        <v>5040000000</v>
      </c>
      <c r="E28" s="549" t="s">
        <v>0</v>
      </c>
      <c r="F28" s="296" t="s">
        <v>108</v>
      </c>
      <c r="G28" s="341">
        <v>238423.63</v>
      </c>
      <c r="H28" s="650"/>
    </row>
    <row r="29" spans="1:8" s="546" customFormat="1">
      <c r="A29" s="421" t="s">
        <v>215</v>
      </c>
      <c r="B29" s="468">
        <v>27</v>
      </c>
      <c r="C29" s="337">
        <v>43831</v>
      </c>
      <c r="D29" s="350">
        <v>5121000000</v>
      </c>
      <c r="E29" s="549" t="s">
        <v>0</v>
      </c>
      <c r="F29" s="296" t="s">
        <v>109</v>
      </c>
      <c r="G29" s="341">
        <v>85.01</v>
      </c>
      <c r="H29" s="650"/>
    </row>
    <row r="30" spans="1:8" s="546" customFormat="1">
      <c r="A30" s="421" t="s">
        <v>215</v>
      </c>
      <c r="B30" s="468">
        <v>28</v>
      </c>
      <c r="C30" s="337">
        <v>43831</v>
      </c>
      <c r="D30" s="350">
        <v>5122000000</v>
      </c>
      <c r="E30" s="549" t="s">
        <v>0</v>
      </c>
      <c r="F30" s="296" t="s">
        <v>493</v>
      </c>
      <c r="G30" s="341">
        <v>51240.46</v>
      </c>
      <c r="H30" s="650"/>
    </row>
    <row r="31" spans="1:8" s="546" customFormat="1">
      <c r="A31" s="464" t="s">
        <v>216</v>
      </c>
      <c r="B31" s="468">
        <v>1</v>
      </c>
      <c r="C31" s="556">
        <v>43833</v>
      </c>
      <c r="D31" s="557">
        <v>6270000000</v>
      </c>
      <c r="E31" s="444" t="s">
        <v>13</v>
      </c>
      <c r="F31" s="444" t="s">
        <v>692</v>
      </c>
      <c r="G31" s="558">
        <v>14.4</v>
      </c>
      <c r="H31" s="570"/>
    </row>
    <row r="32" spans="1:8" s="546" customFormat="1">
      <c r="A32" s="464" t="s">
        <v>216</v>
      </c>
      <c r="B32" s="468">
        <v>2</v>
      </c>
      <c r="C32" s="556">
        <v>43833</v>
      </c>
      <c r="D32" s="557">
        <v>4456600000</v>
      </c>
      <c r="E32" s="444" t="s">
        <v>13</v>
      </c>
      <c r="F32" s="444" t="s">
        <v>692</v>
      </c>
      <c r="G32" s="558">
        <v>2.88</v>
      </c>
      <c r="H32" s="570"/>
    </row>
    <row r="33" spans="1:8" s="546" customFormat="1">
      <c r="A33" s="464" t="s">
        <v>216</v>
      </c>
      <c r="B33" s="468">
        <v>3</v>
      </c>
      <c r="C33" s="556">
        <v>43833</v>
      </c>
      <c r="D33" s="557">
        <v>5121000000</v>
      </c>
      <c r="E33" s="444" t="s">
        <v>13</v>
      </c>
      <c r="F33" s="444" t="s">
        <v>693</v>
      </c>
      <c r="G33" s="560"/>
      <c r="H33" s="569">
        <v>17.28</v>
      </c>
    </row>
    <row r="34" spans="1:8" s="546" customFormat="1">
      <c r="A34" s="464" t="s">
        <v>216</v>
      </c>
      <c r="B34" s="468">
        <v>1</v>
      </c>
      <c r="C34" s="556">
        <v>43865</v>
      </c>
      <c r="D34" s="557">
        <v>6270000000</v>
      </c>
      <c r="E34" s="444" t="s">
        <v>13</v>
      </c>
      <c r="F34" s="473" t="s">
        <v>692</v>
      </c>
      <c r="G34" s="566">
        <v>14.4</v>
      </c>
      <c r="H34" s="652"/>
    </row>
    <row r="35" spans="1:8" s="546" customFormat="1">
      <c r="A35" s="464" t="s">
        <v>216</v>
      </c>
      <c r="B35" s="468">
        <v>2</v>
      </c>
      <c r="C35" s="556">
        <v>43865</v>
      </c>
      <c r="D35" s="557">
        <v>4456600000</v>
      </c>
      <c r="E35" s="444" t="s">
        <v>13</v>
      </c>
      <c r="F35" s="473" t="s">
        <v>692</v>
      </c>
      <c r="G35" s="566">
        <v>2.88</v>
      </c>
      <c r="H35" s="652"/>
    </row>
    <row r="36" spans="1:8" s="546" customFormat="1">
      <c r="A36" s="464" t="s">
        <v>216</v>
      </c>
      <c r="B36" s="468">
        <v>3</v>
      </c>
      <c r="C36" s="556">
        <v>43865</v>
      </c>
      <c r="D36" s="557">
        <v>5121000000</v>
      </c>
      <c r="E36" s="444" t="s">
        <v>13</v>
      </c>
      <c r="F36" s="473" t="s">
        <v>694</v>
      </c>
      <c r="G36" s="567"/>
      <c r="H36" s="653">
        <v>17.28</v>
      </c>
    </row>
    <row r="37" spans="1:8" s="546" customFormat="1">
      <c r="A37" s="464" t="s">
        <v>216</v>
      </c>
      <c r="B37" s="468">
        <v>1</v>
      </c>
      <c r="C37" s="556">
        <v>43893</v>
      </c>
      <c r="D37" s="557">
        <v>6270000000</v>
      </c>
      <c r="E37" s="557">
        <v>540</v>
      </c>
      <c r="F37" s="444" t="s">
        <v>695</v>
      </c>
      <c r="G37" s="558">
        <v>14.4</v>
      </c>
      <c r="H37" s="560"/>
    </row>
    <row r="38" spans="1:8" s="546" customFormat="1">
      <c r="A38" s="464" t="s">
        <v>216</v>
      </c>
      <c r="B38" s="468">
        <v>2</v>
      </c>
      <c r="C38" s="556">
        <v>43893</v>
      </c>
      <c r="D38" s="557">
        <v>4456600000</v>
      </c>
      <c r="E38" s="557">
        <v>540</v>
      </c>
      <c r="F38" s="444" t="s">
        <v>695</v>
      </c>
      <c r="G38" s="558">
        <v>2.88</v>
      </c>
      <c r="H38" s="560"/>
    </row>
    <row r="39" spans="1:8" s="546" customFormat="1">
      <c r="A39" s="464" t="s">
        <v>216</v>
      </c>
      <c r="B39" s="468">
        <v>3</v>
      </c>
      <c r="C39" s="556">
        <v>43893</v>
      </c>
      <c r="D39" s="557">
        <v>5121000000</v>
      </c>
      <c r="E39" s="557">
        <v>1</v>
      </c>
      <c r="F39" s="444" t="s">
        <v>111</v>
      </c>
      <c r="G39" s="560"/>
      <c r="H39" s="558">
        <v>17.28</v>
      </c>
    </row>
    <row r="40" spans="1:8" s="546" customFormat="1">
      <c r="A40" s="464" t="s">
        <v>216</v>
      </c>
      <c r="B40" s="468">
        <v>1</v>
      </c>
      <c r="C40" s="556">
        <v>43923</v>
      </c>
      <c r="D40" s="557">
        <v>6270000000</v>
      </c>
      <c r="E40" s="444" t="s">
        <v>13</v>
      </c>
      <c r="F40" s="444" t="s">
        <v>696</v>
      </c>
      <c r="G40" s="558">
        <v>14.4</v>
      </c>
      <c r="H40" s="570"/>
    </row>
    <row r="41" spans="1:8" s="546" customFormat="1">
      <c r="A41" s="464" t="s">
        <v>216</v>
      </c>
      <c r="B41" s="468">
        <v>2</v>
      </c>
      <c r="C41" s="556">
        <v>43923</v>
      </c>
      <c r="D41" s="557">
        <v>4456600000</v>
      </c>
      <c r="E41" s="444" t="s">
        <v>13</v>
      </c>
      <c r="F41" s="473" t="s">
        <v>696</v>
      </c>
      <c r="G41" s="558">
        <v>2.88</v>
      </c>
      <c r="H41" s="570"/>
    </row>
    <row r="42" spans="1:8" s="546" customFormat="1">
      <c r="A42" s="464" t="s">
        <v>216</v>
      </c>
      <c r="B42" s="468">
        <v>3</v>
      </c>
      <c r="C42" s="556">
        <v>43927</v>
      </c>
      <c r="D42" s="557">
        <v>5800000000</v>
      </c>
      <c r="E42" s="444" t="s">
        <v>13</v>
      </c>
      <c r="F42" s="473" t="s">
        <v>697</v>
      </c>
      <c r="G42" s="560"/>
      <c r="H42" s="569">
        <v>150</v>
      </c>
    </row>
    <row r="43" spans="1:8" s="546" customFormat="1">
      <c r="A43" s="464" t="s">
        <v>216</v>
      </c>
      <c r="B43" s="468">
        <v>4</v>
      </c>
      <c r="C43" s="556">
        <v>43927</v>
      </c>
      <c r="D43" s="557">
        <v>5121000000</v>
      </c>
      <c r="E43" s="444" t="s">
        <v>13</v>
      </c>
      <c r="F43" s="473" t="s">
        <v>698</v>
      </c>
      <c r="G43" s="558">
        <v>150</v>
      </c>
      <c r="H43" s="570"/>
    </row>
    <row r="44" spans="1:8" s="546" customFormat="1">
      <c r="A44" s="464" t="s">
        <v>216</v>
      </c>
      <c r="B44" s="468">
        <v>5</v>
      </c>
      <c r="C44" s="556">
        <v>43927</v>
      </c>
      <c r="D44" s="557">
        <v>5121000000</v>
      </c>
      <c r="E44" s="444" t="s">
        <v>13</v>
      </c>
      <c r="F44" s="473" t="s">
        <v>698</v>
      </c>
      <c r="G44" s="560"/>
      <c r="H44" s="569">
        <v>17.28</v>
      </c>
    </row>
    <row r="45" spans="1:8" s="546" customFormat="1">
      <c r="A45" s="464" t="s">
        <v>216</v>
      </c>
      <c r="B45" s="468">
        <v>1</v>
      </c>
      <c r="C45" s="556">
        <v>43956</v>
      </c>
      <c r="D45" s="557">
        <v>6270000000</v>
      </c>
      <c r="E45" s="444" t="s">
        <v>13</v>
      </c>
      <c r="F45" s="444" t="s">
        <v>699</v>
      </c>
      <c r="G45" s="558">
        <v>14.4</v>
      </c>
      <c r="H45" s="560"/>
    </row>
    <row r="46" spans="1:8" s="546" customFormat="1">
      <c r="A46" s="464" t="s">
        <v>216</v>
      </c>
      <c r="B46" s="468">
        <v>2</v>
      </c>
      <c r="C46" s="556">
        <v>43956</v>
      </c>
      <c r="D46" s="557">
        <v>4456600000</v>
      </c>
      <c r="E46" s="444" t="s">
        <v>13</v>
      </c>
      <c r="F46" s="444" t="s">
        <v>699</v>
      </c>
      <c r="G46" s="558">
        <v>2.88</v>
      </c>
      <c r="H46" s="560"/>
    </row>
    <row r="47" spans="1:8" s="546" customFormat="1">
      <c r="A47" s="464" t="s">
        <v>216</v>
      </c>
      <c r="B47" s="468">
        <v>3</v>
      </c>
      <c r="C47" s="556">
        <v>43956</v>
      </c>
      <c r="D47" s="557">
        <v>5121000000</v>
      </c>
      <c r="E47" s="444" t="s">
        <v>13</v>
      </c>
      <c r="F47" s="444" t="s">
        <v>700</v>
      </c>
      <c r="G47" s="560"/>
      <c r="H47" s="558">
        <v>17.28</v>
      </c>
    </row>
    <row r="48" spans="1:8" s="546" customFormat="1">
      <c r="A48" s="464" t="s">
        <v>216</v>
      </c>
      <c r="B48" s="468">
        <v>1</v>
      </c>
      <c r="C48" s="556">
        <v>43985</v>
      </c>
      <c r="D48" s="557">
        <v>6270000000</v>
      </c>
      <c r="E48" s="444" t="s">
        <v>13</v>
      </c>
      <c r="F48" s="444" t="s">
        <v>699</v>
      </c>
      <c r="G48" s="558">
        <v>14.4</v>
      </c>
      <c r="H48" s="560"/>
    </row>
    <row r="49" spans="1:8" s="546" customFormat="1">
      <c r="A49" s="464" t="s">
        <v>216</v>
      </c>
      <c r="B49" s="468">
        <v>2</v>
      </c>
      <c r="C49" s="556">
        <v>43985</v>
      </c>
      <c r="D49" s="557">
        <v>4456600000</v>
      </c>
      <c r="E49" s="444" t="s">
        <v>13</v>
      </c>
      <c r="F49" s="444" t="s">
        <v>699</v>
      </c>
      <c r="G49" s="558">
        <v>2.88</v>
      </c>
      <c r="H49" s="560"/>
    </row>
    <row r="50" spans="1:8" s="546" customFormat="1">
      <c r="A50" s="464" t="s">
        <v>216</v>
      </c>
      <c r="B50" s="468">
        <v>3</v>
      </c>
      <c r="C50" s="556">
        <v>43985</v>
      </c>
      <c r="D50" s="557">
        <v>5121000000</v>
      </c>
      <c r="E50" s="444" t="s">
        <v>13</v>
      </c>
      <c r="F50" s="444" t="s">
        <v>701</v>
      </c>
      <c r="G50" s="560"/>
      <c r="H50" s="558">
        <v>17.28</v>
      </c>
    </row>
    <row r="51" spans="1:8" s="546" customFormat="1">
      <c r="A51" s="464" t="s">
        <v>216</v>
      </c>
      <c r="B51" s="468">
        <v>1</v>
      </c>
      <c r="C51" s="556">
        <v>44014</v>
      </c>
      <c r="D51" s="557">
        <v>6270000000</v>
      </c>
      <c r="E51" s="557">
        <v>545</v>
      </c>
      <c r="F51" s="473" t="s">
        <v>702</v>
      </c>
      <c r="G51" s="558">
        <v>14.4</v>
      </c>
      <c r="H51" s="560"/>
    </row>
    <row r="52" spans="1:8" s="546" customFormat="1">
      <c r="A52" s="464" t="s">
        <v>216</v>
      </c>
      <c r="B52" s="468">
        <v>2</v>
      </c>
      <c r="C52" s="556">
        <v>44014</v>
      </c>
      <c r="D52" s="557">
        <v>4456600000</v>
      </c>
      <c r="E52" s="557">
        <v>545</v>
      </c>
      <c r="F52" s="473" t="s">
        <v>702</v>
      </c>
      <c r="G52" s="558">
        <v>2.88</v>
      </c>
      <c r="H52" s="560"/>
    </row>
    <row r="53" spans="1:8" s="546" customFormat="1">
      <c r="A53" s="464" t="s">
        <v>216</v>
      </c>
      <c r="B53" s="468">
        <v>3</v>
      </c>
      <c r="C53" s="556">
        <v>44014</v>
      </c>
      <c r="D53" s="557">
        <v>5121000000</v>
      </c>
      <c r="E53" s="557">
        <v>1</v>
      </c>
      <c r="F53" s="473" t="s">
        <v>111</v>
      </c>
      <c r="G53" s="560"/>
      <c r="H53" s="558">
        <v>17.28</v>
      </c>
    </row>
    <row r="54" spans="1:8" s="546" customFormat="1">
      <c r="A54" s="464" t="s">
        <v>216</v>
      </c>
      <c r="B54" s="468">
        <v>1</v>
      </c>
      <c r="C54" s="556">
        <v>44046</v>
      </c>
      <c r="D54" s="557">
        <v>6270000000</v>
      </c>
      <c r="E54" s="557">
        <v>531</v>
      </c>
      <c r="F54" s="444" t="s">
        <v>703</v>
      </c>
      <c r="G54" s="558">
        <v>15</v>
      </c>
      <c r="H54" s="570"/>
    </row>
    <row r="55" spans="1:8" s="546" customFormat="1">
      <c r="A55" s="464" t="s">
        <v>216</v>
      </c>
      <c r="B55" s="468">
        <v>2</v>
      </c>
      <c r="C55" s="556">
        <v>44047</v>
      </c>
      <c r="D55" s="557">
        <v>6270000000</v>
      </c>
      <c r="E55" s="557">
        <v>8</v>
      </c>
      <c r="F55" s="444" t="s">
        <v>696</v>
      </c>
      <c r="G55" s="558">
        <v>14.4</v>
      </c>
      <c r="H55" s="570"/>
    </row>
    <row r="56" spans="1:8" s="546" customFormat="1">
      <c r="A56" s="464" t="s">
        <v>216</v>
      </c>
      <c r="B56" s="468">
        <v>3</v>
      </c>
      <c r="C56" s="556">
        <v>44047</v>
      </c>
      <c r="D56" s="557">
        <v>4456600000</v>
      </c>
      <c r="E56" s="557">
        <v>532</v>
      </c>
      <c r="F56" s="444" t="s">
        <v>696</v>
      </c>
      <c r="G56" s="558">
        <v>2.88</v>
      </c>
      <c r="H56" s="570"/>
    </row>
    <row r="57" spans="1:8" s="546" customFormat="1">
      <c r="A57" s="464" t="s">
        <v>216</v>
      </c>
      <c r="B57" s="468">
        <v>4</v>
      </c>
      <c r="C57" s="556">
        <v>44047</v>
      </c>
      <c r="D57" s="557">
        <v>5121000000</v>
      </c>
      <c r="E57" s="557">
        <v>532</v>
      </c>
      <c r="F57" s="444" t="s">
        <v>704</v>
      </c>
      <c r="G57" s="654"/>
      <c r="H57" s="569">
        <v>32.28</v>
      </c>
    </row>
    <row r="58" spans="1:8" s="546" customFormat="1">
      <c r="A58" s="464" t="s">
        <v>216</v>
      </c>
      <c r="B58" s="468">
        <v>1</v>
      </c>
      <c r="C58" s="556">
        <v>44076</v>
      </c>
      <c r="D58" s="557">
        <v>6270000000</v>
      </c>
      <c r="E58" s="557">
        <v>548</v>
      </c>
      <c r="F58" s="444" t="s">
        <v>705</v>
      </c>
      <c r="G58" s="558">
        <v>14.4</v>
      </c>
      <c r="H58" s="560"/>
    </row>
    <row r="59" spans="1:8" s="546" customFormat="1">
      <c r="A59" s="464" t="s">
        <v>216</v>
      </c>
      <c r="B59" s="468">
        <v>2</v>
      </c>
      <c r="C59" s="556">
        <v>44076</v>
      </c>
      <c r="D59" s="557">
        <v>4456600000</v>
      </c>
      <c r="E59" s="557">
        <v>548</v>
      </c>
      <c r="F59" s="444" t="s">
        <v>705</v>
      </c>
      <c r="G59" s="558">
        <v>2.88</v>
      </c>
      <c r="H59" s="560"/>
    </row>
    <row r="60" spans="1:8" s="546" customFormat="1">
      <c r="A60" s="464" t="s">
        <v>216</v>
      </c>
      <c r="B60" s="468">
        <v>3</v>
      </c>
      <c r="C60" s="556">
        <v>44076</v>
      </c>
      <c r="D60" s="557">
        <v>5121000000</v>
      </c>
      <c r="E60" s="557">
        <v>548</v>
      </c>
      <c r="F60" s="444" t="s">
        <v>111</v>
      </c>
      <c r="G60" s="560"/>
      <c r="H60" s="558">
        <v>17.28</v>
      </c>
    </row>
    <row r="61" spans="1:8" s="546" customFormat="1">
      <c r="A61" s="464" t="s">
        <v>216</v>
      </c>
      <c r="B61" s="468">
        <v>1</v>
      </c>
      <c r="C61" s="556">
        <v>44106</v>
      </c>
      <c r="D61" s="557">
        <v>6270000000</v>
      </c>
      <c r="E61" s="557">
        <v>549</v>
      </c>
      <c r="F61" s="444" t="s">
        <v>706</v>
      </c>
      <c r="G61" s="558">
        <v>14.4</v>
      </c>
      <c r="H61" s="560"/>
    </row>
    <row r="62" spans="1:8" s="546" customFormat="1">
      <c r="A62" s="464" t="s">
        <v>216</v>
      </c>
      <c r="B62" s="468">
        <v>2</v>
      </c>
      <c r="C62" s="556">
        <v>44106</v>
      </c>
      <c r="D62" s="557">
        <v>4456600000</v>
      </c>
      <c r="E62" s="557">
        <v>549</v>
      </c>
      <c r="F62" s="444" t="s">
        <v>706</v>
      </c>
      <c r="G62" s="558">
        <v>2.88</v>
      </c>
      <c r="H62" s="560"/>
    </row>
    <row r="63" spans="1:8" s="546" customFormat="1">
      <c r="A63" s="464" t="s">
        <v>216</v>
      </c>
      <c r="B63" s="468">
        <v>3</v>
      </c>
      <c r="C63" s="556">
        <v>44106</v>
      </c>
      <c r="D63" s="557">
        <v>5121000000</v>
      </c>
      <c r="E63" s="557">
        <v>549</v>
      </c>
      <c r="F63" s="444" t="s">
        <v>111</v>
      </c>
      <c r="G63" s="560"/>
      <c r="H63" s="558">
        <v>17.28</v>
      </c>
    </row>
    <row r="64" spans="1:8" s="546" customFormat="1">
      <c r="A64" s="464" t="s">
        <v>216</v>
      </c>
      <c r="B64" s="468">
        <v>1</v>
      </c>
      <c r="C64" s="556">
        <v>44138</v>
      </c>
      <c r="D64" s="557">
        <v>6270000000</v>
      </c>
      <c r="E64" s="557">
        <v>550</v>
      </c>
      <c r="F64" s="444" t="s">
        <v>707</v>
      </c>
      <c r="G64" s="558">
        <v>14.4</v>
      </c>
      <c r="H64" s="560"/>
    </row>
    <row r="65" spans="1:8" s="546" customFormat="1">
      <c r="A65" s="464" t="s">
        <v>216</v>
      </c>
      <c r="B65" s="468">
        <v>2</v>
      </c>
      <c r="C65" s="556">
        <v>44138</v>
      </c>
      <c r="D65" s="557">
        <v>4456600000</v>
      </c>
      <c r="E65" s="557">
        <v>550</v>
      </c>
      <c r="F65" s="444" t="s">
        <v>707</v>
      </c>
      <c r="G65" s="558">
        <v>2.88</v>
      </c>
      <c r="H65" s="560"/>
    </row>
    <row r="66" spans="1:8" s="546" customFormat="1">
      <c r="A66" s="464" t="s">
        <v>216</v>
      </c>
      <c r="B66" s="468">
        <v>3</v>
      </c>
      <c r="C66" s="556">
        <v>44138</v>
      </c>
      <c r="D66" s="557">
        <v>5121000000</v>
      </c>
      <c r="E66" s="557">
        <v>550</v>
      </c>
      <c r="F66" s="444" t="s">
        <v>111</v>
      </c>
      <c r="G66" s="560"/>
      <c r="H66" s="558">
        <v>17.28</v>
      </c>
    </row>
    <row r="67" spans="1:8" s="546" customFormat="1">
      <c r="A67" s="464" t="s">
        <v>216</v>
      </c>
      <c r="B67" s="468">
        <v>1</v>
      </c>
      <c r="C67" s="556">
        <v>44167</v>
      </c>
      <c r="D67" s="557">
        <v>6270000000</v>
      </c>
      <c r="E67" s="557">
        <v>551</v>
      </c>
      <c r="F67" s="444" t="s">
        <v>708</v>
      </c>
      <c r="G67" s="558">
        <v>14.4</v>
      </c>
      <c r="H67" s="570"/>
    </row>
    <row r="68" spans="1:8" s="546" customFormat="1">
      <c r="A68" s="464" t="s">
        <v>216</v>
      </c>
      <c r="B68" s="468">
        <v>2</v>
      </c>
      <c r="C68" s="556">
        <v>44167</v>
      </c>
      <c r="D68" s="557">
        <v>4456600000</v>
      </c>
      <c r="E68" s="557">
        <v>551</v>
      </c>
      <c r="F68" s="444" t="s">
        <v>708</v>
      </c>
      <c r="G68" s="558">
        <v>2.88</v>
      </c>
      <c r="H68" s="570"/>
    </row>
    <row r="69" spans="1:8" s="546" customFormat="1">
      <c r="A69" s="464" t="s">
        <v>216</v>
      </c>
      <c r="B69" s="468">
        <v>3</v>
      </c>
      <c r="C69" s="556">
        <v>44167</v>
      </c>
      <c r="D69" s="557">
        <v>5121000000</v>
      </c>
      <c r="E69" s="557">
        <v>551</v>
      </c>
      <c r="F69" s="444" t="s">
        <v>111</v>
      </c>
      <c r="G69" s="560"/>
      <c r="H69" s="569">
        <v>17.28</v>
      </c>
    </row>
    <row r="70" spans="1:8" s="546" customFormat="1">
      <c r="A70" s="464" t="s">
        <v>216</v>
      </c>
      <c r="B70" s="468">
        <v>4</v>
      </c>
      <c r="C70" s="556">
        <v>44169</v>
      </c>
      <c r="D70" s="557">
        <v>5800000000</v>
      </c>
      <c r="E70" s="557">
        <v>552</v>
      </c>
      <c r="F70" s="444" t="s">
        <v>709</v>
      </c>
      <c r="G70" s="560"/>
      <c r="H70" s="569">
        <v>91.03</v>
      </c>
    </row>
    <row r="71" spans="1:8" s="546" customFormat="1">
      <c r="A71" s="464" t="s">
        <v>216</v>
      </c>
      <c r="B71" s="468">
        <v>5</v>
      </c>
      <c r="C71" s="556">
        <v>44169</v>
      </c>
      <c r="D71" s="557">
        <v>5121000000</v>
      </c>
      <c r="E71" s="557">
        <v>552</v>
      </c>
      <c r="F71" s="444" t="s">
        <v>110</v>
      </c>
      <c r="G71" s="558">
        <v>91.03</v>
      </c>
      <c r="H71" s="570"/>
    </row>
    <row r="72" spans="1:8" s="546" customFormat="1">
      <c r="A72" s="464" t="s">
        <v>217</v>
      </c>
      <c r="B72" s="468">
        <v>1</v>
      </c>
      <c r="C72" s="556">
        <v>43831</v>
      </c>
      <c r="D72" s="557">
        <v>6141000000</v>
      </c>
      <c r="E72" s="444" t="s">
        <v>4</v>
      </c>
      <c r="F72" s="444" t="s">
        <v>710</v>
      </c>
      <c r="G72" s="560"/>
      <c r="H72" s="558">
        <v>14937.99</v>
      </c>
    </row>
    <row r="73" spans="1:8" s="546" customFormat="1">
      <c r="A73" s="464" t="s">
        <v>217</v>
      </c>
      <c r="B73" s="468">
        <v>2</v>
      </c>
      <c r="C73" s="556">
        <v>43831</v>
      </c>
      <c r="D73" s="557">
        <v>4081000000</v>
      </c>
      <c r="E73" s="444" t="s">
        <v>4</v>
      </c>
      <c r="F73" s="444" t="s">
        <v>710</v>
      </c>
      <c r="G73" s="558">
        <v>14937.99</v>
      </c>
      <c r="H73" s="575"/>
    </row>
    <row r="74" spans="1:8" s="546" customFormat="1">
      <c r="A74" s="464" t="s">
        <v>217</v>
      </c>
      <c r="B74" s="468">
        <v>1</v>
      </c>
      <c r="C74" s="556">
        <v>44196</v>
      </c>
      <c r="D74" s="557">
        <v>6141000000</v>
      </c>
      <c r="E74" s="444" t="s">
        <v>4</v>
      </c>
      <c r="F74" s="444" t="s">
        <v>711</v>
      </c>
      <c r="G74" s="569">
        <v>17457.21</v>
      </c>
      <c r="H74" s="570"/>
    </row>
    <row r="75" spans="1:8" s="546" customFormat="1">
      <c r="A75" s="464" t="s">
        <v>217</v>
      </c>
      <c r="B75" s="468">
        <v>2</v>
      </c>
      <c r="C75" s="556">
        <v>44196</v>
      </c>
      <c r="D75" s="557">
        <v>4081000000</v>
      </c>
      <c r="E75" s="444" t="s">
        <v>4</v>
      </c>
      <c r="F75" s="444" t="s">
        <v>711</v>
      </c>
      <c r="G75" s="570"/>
      <c r="H75" s="569">
        <v>17457.21</v>
      </c>
    </row>
    <row r="76" spans="1:8" s="546" customFormat="1">
      <c r="A76" s="464" t="s">
        <v>4</v>
      </c>
      <c r="B76" s="468">
        <v>1</v>
      </c>
      <c r="C76" s="556">
        <v>43831</v>
      </c>
      <c r="D76" s="563" t="s">
        <v>177</v>
      </c>
      <c r="E76" s="557">
        <v>2</v>
      </c>
      <c r="F76" s="444" t="s">
        <v>715</v>
      </c>
      <c r="G76" s="558">
        <v>145</v>
      </c>
      <c r="H76" s="575"/>
    </row>
    <row r="77" spans="1:8" s="546" customFormat="1">
      <c r="A77" s="464" t="s">
        <v>4</v>
      </c>
      <c r="B77" s="468">
        <v>2</v>
      </c>
      <c r="C77" s="556">
        <v>43831</v>
      </c>
      <c r="D77" s="557">
        <v>7580000000</v>
      </c>
      <c r="E77" s="557">
        <v>2</v>
      </c>
      <c r="F77" s="444" t="s">
        <v>716</v>
      </c>
      <c r="G77" s="575"/>
      <c r="H77" s="558">
        <v>145</v>
      </c>
    </row>
    <row r="78" spans="1:8" s="546" customFormat="1">
      <c r="A78" s="464" t="s">
        <v>4</v>
      </c>
      <c r="B78" s="468">
        <v>3</v>
      </c>
      <c r="C78" s="556">
        <v>43861</v>
      </c>
      <c r="D78" s="557">
        <v>4457100000</v>
      </c>
      <c r="E78" s="563" t="s">
        <v>712</v>
      </c>
      <c r="F78" s="444" t="s">
        <v>717</v>
      </c>
      <c r="G78" s="558">
        <v>25000</v>
      </c>
      <c r="H78" s="575"/>
    </row>
    <row r="79" spans="1:8" s="546" customFormat="1">
      <c r="A79" s="464" t="s">
        <v>4</v>
      </c>
      <c r="B79" s="468">
        <v>4</v>
      </c>
      <c r="C79" s="556">
        <v>43861</v>
      </c>
      <c r="D79" s="557">
        <v>4456600000</v>
      </c>
      <c r="E79" s="563" t="s">
        <v>713</v>
      </c>
      <c r="F79" s="444" t="s">
        <v>717</v>
      </c>
      <c r="G79" s="575"/>
      <c r="H79" s="558">
        <v>1146</v>
      </c>
    </row>
    <row r="80" spans="1:8" s="546" customFormat="1">
      <c r="A80" s="464" t="s">
        <v>4</v>
      </c>
      <c r="B80" s="468">
        <v>5</v>
      </c>
      <c r="C80" s="556">
        <v>43861</v>
      </c>
      <c r="D80" s="557">
        <v>4455100000</v>
      </c>
      <c r="E80" s="563" t="s">
        <v>714</v>
      </c>
      <c r="F80" s="444" t="s">
        <v>717</v>
      </c>
      <c r="G80" s="575"/>
      <c r="H80" s="558">
        <v>23854</v>
      </c>
    </row>
    <row r="81" spans="1:8" s="546" customFormat="1">
      <c r="A81" s="464" t="s">
        <v>4</v>
      </c>
      <c r="B81" s="468">
        <v>6</v>
      </c>
      <c r="C81" s="556">
        <v>43861</v>
      </c>
      <c r="D81" s="557">
        <v>7580000000</v>
      </c>
      <c r="E81" s="557">
        <v>1</v>
      </c>
      <c r="F81" s="444" t="s">
        <v>202</v>
      </c>
      <c r="G81" s="575"/>
      <c r="H81" s="558">
        <v>0.18</v>
      </c>
    </row>
    <row r="82" spans="1:8" s="546" customFormat="1">
      <c r="A82" s="464" t="s">
        <v>4</v>
      </c>
      <c r="B82" s="468">
        <v>7</v>
      </c>
      <c r="C82" s="556">
        <v>43861</v>
      </c>
      <c r="D82" s="557">
        <v>4456600000</v>
      </c>
      <c r="E82" s="557">
        <v>1</v>
      </c>
      <c r="F82" s="444" t="s">
        <v>202</v>
      </c>
      <c r="G82" s="558">
        <v>0.18</v>
      </c>
      <c r="H82" s="575"/>
    </row>
    <row r="83" spans="1:8" s="546" customFormat="1">
      <c r="A83" s="464" t="s">
        <v>4</v>
      </c>
      <c r="B83" s="468">
        <v>1</v>
      </c>
      <c r="C83" s="556">
        <v>43890</v>
      </c>
      <c r="D83" s="557">
        <v>4456600000</v>
      </c>
      <c r="E83" s="444" t="s">
        <v>718</v>
      </c>
      <c r="F83" s="444" t="s">
        <v>720</v>
      </c>
      <c r="G83" s="560"/>
      <c r="H83" s="558">
        <v>9</v>
      </c>
    </row>
    <row r="84" spans="1:8" s="546" customFormat="1">
      <c r="A84" s="464" t="s">
        <v>4</v>
      </c>
      <c r="B84" s="468">
        <v>2</v>
      </c>
      <c r="C84" s="556">
        <v>43890</v>
      </c>
      <c r="D84" s="557">
        <v>4456700000</v>
      </c>
      <c r="E84" s="444" t="s">
        <v>719</v>
      </c>
      <c r="F84" s="444" t="s">
        <v>720</v>
      </c>
      <c r="G84" s="558">
        <v>9</v>
      </c>
      <c r="H84" s="575"/>
    </row>
    <row r="85" spans="1:8" s="546" customFormat="1">
      <c r="A85" s="464" t="s">
        <v>4</v>
      </c>
      <c r="B85" s="468">
        <v>3</v>
      </c>
      <c r="C85" s="556">
        <v>43890</v>
      </c>
      <c r="D85" s="557">
        <v>6580000000</v>
      </c>
      <c r="E85" s="557">
        <v>1</v>
      </c>
      <c r="F85" s="444" t="s">
        <v>202</v>
      </c>
      <c r="G85" s="558">
        <v>0.42</v>
      </c>
      <c r="H85" s="575"/>
    </row>
    <row r="86" spans="1:8" s="546" customFormat="1">
      <c r="A86" s="464" t="s">
        <v>4</v>
      </c>
      <c r="B86" s="468">
        <v>4</v>
      </c>
      <c r="C86" s="556">
        <v>43890</v>
      </c>
      <c r="D86" s="557">
        <v>4456600000</v>
      </c>
      <c r="E86" s="557">
        <v>1</v>
      </c>
      <c r="F86" s="444" t="s">
        <v>202</v>
      </c>
      <c r="G86" s="560"/>
      <c r="H86" s="558">
        <v>0.42</v>
      </c>
    </row>
    <row r="87" spans="1:8" s="546" customFormat="1">
      <c r="A87" s="464" t="s">
        <v>4</v>
      </c>
      <c r="B87" s="468">
        <v>1</v>
      </c>
      <c r="C87" s="556">
        <v>43921</v>
      </c>
      <c r="D87" s="557">
        <v>7580000000</v>
      </c>
      <c r="E87" s="557">
        <v>1</v>
      </c>
      <c r="F87" s="444" t="s">
        <v>78</v>
      </c>
      <c r="G87" s="575"/>
      <c r="H87" s="558">
        <v>0.21</v>
      </c>
    </row>
    <row r="88" spans="1:8" s="546" customFormat="1">
      <c r="A88" s="464" t="s">
        <v>4</v>
      </c>
      <c r="B88" s="468">
        <v>2</v>
      </c>
      <c r="C88" s="556">
        <v>43921</v>
      </c>
      <c r="D88" s="557">
        <v>4457100000</v>
      </c>
      <c r="E88" s="557">
        <v>1</v>
      </c>
      <c r="F88" s="444" t="s">
        <v>78</v>
      </c>
      <c r="G88" s="558">
        <v>0.21</v>
      </c>
      <c r="H88" s="575"/>
    </row>
    <row r="89" spans="1:8" s="546" customFormat="1">
      <c r="A89" s="464" t="s">
        <v>4</v>
      </c>
      <c r="B89" s="468">
        <v>1</v>
      </c>
      <c r="C89" s="556">
        <v>43951</v>
      </c>
      <c r="D89" s="557">
        <v>4456600000</v>
      </c>
      <c r="E89" s="444" t="s">
        <v>721</v>
      </c>
      <c r="F89" s="444" t="s">
        <v>723</v>
      </c>
      <c r="G89" s="560"/>
      <c r="H89" s="558">
        <v>4</v>
      </c>
    </row>
    <row r="90" spans="1:8" s="546" customFormat="1">
      <c r="A90" s="464" t="s">
        <v>4</v>
      </c>
      <c r="B90" s="468">
        <v>2</v>
      </c>
      <c r="C90" s="556">
        <v>43951</v>
      </c>
      <c r="D90" s="557">
        <v>4456700000</v>
      </c>
      <c r="E90" s="444" t="s">
        <v>722</v>
      </c>
      <c r="F90" s="444" t="s">
        <v>723</v>
      </c>
      <c r="G90" s="558">
        <v>4</v>
      </c>
      <c r="H90" s="575"/>
    </row>
    <row r="91" spans="1:8" s="546" customFormat="1">
      <c r="A91" s="464" t="s">
        <v>4</v>
      </c>
      <c r="B91" s="468">
        <v>1</v>
      </c>
      <c r="C91" s="556">
        <v>43982</v>
      </c>
      <c r="D91" s="557">
        <v>4456600000</v>
      </c>
      <c r="E91" s="444" t="s">
        <v>724</v>
      </c>
      <c r="F91" s="444" t="s">
        <v>727</v>
      </c>
      <c r="G91" s="560"/>
      <c r="H91" s="558">
        <v>5</v>
      </c>
    </row>
    <row r="92" spans="1:8" s="546" customFormat="1">
      <c r="A92" s="464" t="s">
        <v>4</v>
      </c>
      <c r="B92" s="468">
        <v>2</v>
      </c>
      <c r="C92" s="556">
        <v>43982</v>
      </c>
      <c r="D92" s="557">
        <v>4456700000</v>
      </c>
      <c r="E92" s="444" t="s">
        <v>725</v>
      </c>
      <c r="F92" s="444" t="s">
        <v>727</v>
      </c>
      <c r="G92" s="560"/>
      <c r="H92" s="558">
        <v>4</v>
      </c>
    </row>
    <row r="93" spans="1:8" s="546" customFormat="1">
      <c r="A93" s="464" t="s">
        <v>4</v>
      </c>
      <c r="B93" s="468">
        <v>3</v>
      </c>
      <c r="C93" s="556">
        <v>43982</v>
      </c>
      <c r="D93" s="557">
        <v>4456700000</v>
      </c>
      <c r="E93" s="444" t="s">
        <v>726</v>
      </c>
      <c r="F93" s="444" t="s">
        <v>727</v>
      </c>
      <c r="G93" s="558">
        <v>9</v>
      </c>
      <c r="H93" s="575"/>
    </row>
    <row r="94" spans="1:8" s="546" customFormat="1">
      <c r="A94" s="464" t="s">
        <v>4</v>
      </c>
      <c r="B94" s="468">
        <v>4</v>
      </c>
      <c r="C94" s="556">
        <v>43982</v>
      </c>
      <c r="D94" s="557">
        <v>7580000000</v>
      </c>
      <c r="E94" s="557">
        <v>1</v>
      </c>
      <c r="F94" s="444" t="s">
        <v>202</v>
      </c>
      <c r="G94" s="560"/>
      <c r="H94" s="558">
        <v>0.09</v>
      </c>
    </row>
    <row r="95" spans="1:8" s="546" customFormat="1">
      <c r="A95" s="464" t="s">
        <v>4</v>
      </c>
      <c r="B95" s="468">
        <v>5</v>
      </c>
      <c r="C95" s="556">
        <v>43982</v>
      </c>
      <c r="D95" s="557">
        <v>4456600000</v>
      </c>
      <c r="E95" s="557">
        <v>1</v>
      </c>
      <c r="F95" s="444" t="s">
        <v>202</v>
      </c>
      <c r="G95" s="558">
        <v>0.09</v>
      </c>
      <c r="H95" s="575"/>
    </row>
    <row r="96" spans="1:8" s="546" customFormat="1">
      <c r="A96" s="464" t="s">
        <v>4</v>
      </c>
      <c r="B96" s="468">
        <v>1</v>
      </c>
      <c r="C96" s="556">
        <v>44012</v>
      </c>
      <c r="D96" s="557">
        <v>4457100000</v>
      </c>
      <c r="E96" s="444" t="s">
        <v>728</v>
      </c>
      <c r="F96" s="444" t="s">
        <v>732</v>
      </c>
      <c r="G96" s="558">
        <v>33151</v>
      </c>
      <c r="H96" s="575"/>
    </row>
    <row r="97" spans="1:8" s="546" customFormat="1">
      <c r="A97" s="464" t="s">
        <v>4</v>
      </c>
      <c r="B97" s="468">
        <v>2</v>
      </c>
      <c r="C97" s="556">
        <v>44012</v>
      </c>
      <c r="D97" s="557">
        <v>4456600000</v>
      </c>
      <c r="E97" s="444" t="s">
        <v>729</v>
      </c>
      <c r="F97" s="444" t="s">
        <v>732</v>
      </c>
      <c r="G97" s="560"/>
      <c r="H97" s="558">
        <v>1415</v>
      </c>
    </row>
    <row r="98" spans="1:8" s="546" customFormat="1">
      <c r="A98" s="464" t="s">
        <v>4</v>
      </c>
      <c r="B98" s="468">
        <v>3</v>
      </c>
      <c r="C98" s="556">
        <v>44012</v>
      </c>
      <c r="D98" s="557">
        <v>4456700000</v>
      </c>
      <c r="E98" s="444" t="s">
        <v>730</v>
      </c>
      <c r="F98" s="444" t="s">
        <v>732</v>
      </c>
      <c r="G98" s="560"/>
      <c r="H98" s="558">
        <v>9</v>
      </c>
    </row>
    <row r="99" spans="1:8" s="546" customFormat="1">
      <c r="A99" s="464" t="s">
        <v>4</v>
      </c>
      <c r="B99" s="468">
        <v>4</v>
      </c>
      <c r="C99" s="556">
        <v>44012</v>
      </c>
      <c r="D99" s="557">
        <v>4455100000</v>
      </c>
      <c r="E99" s="444" t="s">
        <v>731</v>
      </c>
      <c r="F99" s="444" t="s">
        <v>732</v>
      </c>
      <c r="G99" s="560"/>
      <c r="H99" s="558">
        <v>31727</v>
      </c>
    </row>
    <row r="100" spans="1:8" s="546" customFormat="1">
      <c r="A100" s="464" t="s">
        <v>4</v>
      </c>
      <c r="B100" s="468">
        <v>5</v>
      </c>
      <c r="C100" s="556">
        <v>44012</v>
      </c>
      <c r="D100" s="557">
        <v>7580000000</v>
      </c>
      <c r="E100" s="557">
        <v>1</v>
      </c>
      <c r="F100" s="444" t="s">
        <v>78</v>
      </c>
      <c r="G100" s="560"/>
      <c r="H100" s="558">
        <v>0.21</v>
      </c>
    </row>
    <row r="101" spans="1:8" s="546" customFormat="1">
      <c r="A101" s="464" t="s">
        <v>4</v>
      </c>
      <c r="B101" s="468">
        <v>6</v>
      </c>
      <c r="C101" s="556">
        <v>44012</v>
      </c>
      <c r="D101" s="557">
        <v>4457100000</v>
      </c>
      <c r="E101" s="557">
        <v>1</v>
      </c>
      <c r="F101" s="444" t="s">
        <v>78</v>
      </c>
      <c r="G101" s="558">
        <v>0.21</v>
      </c>
      <c r="H101" s="575"/>
    </row>
    <row r="102" spans="1:8" s="546" customFormat="1">
      <c r="A102" s="464" t="s">
        <v>4</v>
      </c>
      <c r="B102" s="468">
        <v>7</v>
      </c>
      <c r="C102" s="556">
        <v>44012</v>
      </c>
      <c r="D102" s="557">
        <v>7580000000</v>
      </c>
      <c r="E102" s="557">
        <v>2</v>
      </c>
      <c r="F102" s="444" t="s">
        <v>202</v>
      </c>
      <c r="G102" s="560"/>
      <c r="H102" s="558">
        <v>0.41</v>
      </c>
    </row>
    <row r="103" spans="1:8" s="546" customFormat="1">
      <c r="A103" s="464" t="s">
        <v>4</v>
      </c>
      <c r="B103" s="468">
        <v>8</v>
      </c>
      <c r="C103" s="556">
        <v>44012</v>
      </c>
      <c r="D103" s="557">
        <v>4456600000</v>
      </c>
      <c r="E103" s="557">
        <v>2</v>
      </c>
      <c r="F103" s="444" t="s">
        <v>202</v>
      </c>
      <c r="G103" s="558">
        <v>0.41</v>
      </c>
      <c r="H103" s="575"/>
    </row>
    <row r="104" spans="1:8" s="546" customFormat="1">
      <c r="A104" s="464" t="s">
        <v>4</v>
      </c>
      <c r="B104" s="468">
        <v>1</v>
      </c>
      <c r="C104" s="556">
        <v>44043</v>
      </c>
      <c r="D104" s="557">
        <v>4457100000</v>
      </c>
      <c r="E104" s="444" t="s">
        <v>733</v>
      </c>
      <c r="F104" s="444" t="s">
        <v>736</v>
      </c>
      <c r="G104" s="558">
        <v>25000</v>
      </c>
      <c r="H104" s="570"/>
    </row>
    <row r="105" spans="1:8" s="546" customFormat="1">
      <c r="A105" s="464" t="s">
        <v>4</v>
      </c>
      <c r="B105" s="468">
        <v>2</v>
      </c>
      <c r="C105" s="556">
        <v>44043</v>
      </c>
      <c r="D105" s="557">
        <v>4456600000</v>
      </c>
      <c r="E105" s="444" t="s">
        <v>734</v>
      </c>
      <c r="F105" s="444" t="s">
        <v>736</v>
      </c>
      <c r="G105" s="560"/>
      <c r="H105" s="569">
        <v>189</v>
      </c>
    </row>
    <row r="106" spans="1:8" s="546" customFormat="1">
      <c r="A106" s="464" t="s">
        <v>4</v>
      </c>
      <c r="B106" s="468">
        <v>3</v>
      </c>
      <c r="C106" s="556">
        <v>44043</v>
      </c>
      <c r="D106" s="557">
        <v>4455100000</v>
      </c>
      <c r="E106" s="444" t="s">
        <v>735</v>
      </c>
      <c r="F106" s="444" t="s">
        <v>736</v>
      </c>
      <c r="G106" s="560"/>
      <c r="H106" s="569">
        <v>24811</v>
      </c>
    </row>
    <row r="107" spans="1:8" s="546" customFormat="1">
      <c r="A107" s="464" t="s">
        <v>4</v>
      </c>
      <c r="B107" s="468">
        <v>4</v>
      </c>
      <c r="C107" s="556">
        <v>44043</v>
      </c>
      <c r="D107" s="557">
        <v>7580000000</v>
      </c>
      <c r="E107" s="557">
        <v>1</v>
      </c>
      <c r="F107" s="444" t="s">
        <v>202</v>
      </c>
      <c r="G107" s="560"/>
      <c r="H107" s="569">
        <v>0.32</v>
      </c>
    </row>
    <row r="108" spans="1:8" s="546" customFormat="1">
      <c r="A108" s="464" t="s">
        <v>4</v>
      </c>
      <c r="B108" s="468">
        <v>5</v>
      </c>
      <c r="C108" s="556">
        <v>44043</v>
      </c>
      <c r="D108" s="557">
        <v>4456600000</v>
      </c>
      <c r="E108" s="557">
        <v>1</v>
      </c>
      <c r="F108" s="444" t="s">
        <v>202</v>
      </c>
      <c r="G108" s="558">
        <v>0.32</v>
      </c>
      <c r="H108" s="570"/>
    </row>
    <row r="109" spans="1:8" s="546" customFormat="1">
      <c r="A109" s="464" t="s">
        <v>4</v>
      </c>
      <c r="B109" s="468">
        <v>1</v>
      </c>
      <c r="C109" s="556">
        <v>44074</v>
      </c>
      <c r="D109" s="557">
        <v>7580000000</v>
      </c>
      <c r="E109" s="557">
        <v>1</v>
      </c>
      <c r="F109" s="444" t="s">
        <v>202</v>
      </c>
      <c r="G109" s="655"/>
      <c r="H109" s="656">
        <v>0.32</v>
      </c>
    </row>
    <row r="110" spans="1:8" s="546" customFormat="1">
      <c r="A110" s="464" t="s">
        <v>4</v>
      </c>
      <c r="B110" s="468">
        <v>2</v>
      </c>
      <c r="C110" s="556">
        <v>44074</v>
      </c>
      <c r="D110" s="557">
        <v>4456600000</v>
      </c>
      <c r="E110" s="557">
        <v>1</v>
      </c>
      <c r="F110" s="444" t="s">
        <v>202</v>
      </c>
      <c r="G110" s="656">
        <v>0.32</v>
      </c>
      <c r="H110" s="657"/>
    </row>
    <row r="111" spans="1:8" s="546" customFormat="1">
      <c r="A111" s="464" t="s">
        <v>4</v>
      </c>
      <c r="B111" s="468">
        <v>1</v>
      </c>
      <c r="C111" s="556">
        <v>44104</v>
      </c>
      <c r="D111" s="557">
        <v>6580000000</v>
      </c>
      <c r="E111" s="557">
        <v>1</v>
      </c>
      <c r="F111" s="444" t="s">
        <v>78</v>
      </c>
      <c r="G111" s="558">
        <v>0.5</v>
      </c>
      <c r="H111" s="575"/>
    </row>
    <row r="112" spans="1:8" s="546" customFormat="1">
      <c r="A112" s="464" t="s">
        <v>4</v>
      </c>
      <c r="B112" s="468">
        <v>2</v>
      </c>
      <c r="C112" s="556">
        <v>44104</v>
      </c>
      <c r="D112" s="557">
        <v>4457100000</v>
      </c>
      <c r="E112" s="557">
        <v>1</v>
      </c>
      <c r="F112" s="444" t="s">
        <v>78</v>
      </c>
      <c r="G112" s="560"/>
      <c r="H112" s="558">
        <v>0.5</v>
      </c>
    </row>
    <row r="113" spans="1:8" s="546" customFormat="1">
      <c r="A113" s="464" t="s">
        <v>4</v>
      </c>
      <c r="B113" s="468">
        <v>3</v>
      </c>
      <c r="C113" s="556">
        <v>44104</v>
      </c>
      <c r="D113" s="557">
        <v>7580000000</v>
      </c>
      <c r="E113" s="557">
        <v>2</v>
      </c>
      <c r="F113" s="444" t="s">
        <v>202</v>
      </c>
      <c r="G113" s="560"/>
      <c r="H113" s="558">
        <v>0.34</v>
      </c>
    </row>
    <row r="114" spans="1:8" s="546" customFormat="1">
      <c r="A114" s="464" t="s">
        <v>4</v>
      </c>
      <c r="B114" s="468">
        <v>4</v>
      </c>
      <c r="C114" s="556">
        <v>44104</v>
      </c>
      <c r="D114" s="557">
        <v>4456600000</v>
      </c>
      <c r="E114" s="557">
        <v>2</v>
      </c>
      <c r="F114" s="444" t="s">
        <v>202</v>
      </c>
      <c r="G114" s="558">
        <v>0.34</v>
      </c>
      <c r="H114" s="575"/>
    </row>
    <row r="115" spans="1:8" s="546" customFormat="1">
      <c r="A115" s="464" t="s">
        <v>4</v>
      </c>
      <c r="B115" s="468">
        <v>1</v>
      </c>
      <c r="C115" s="556">
        <v>44109</v>
      </c>
      <c r="D115" s="557">
        <v>1200000000</v>
      </c>
      <c r="E115" s="444" t="s">
        <v>4</v>
      </c>
      <c r="F115" s="444" t="s">
        <v>88</v>
      </c>
      <c r="G115" s="558">
        <v>593973.43999999994</v>
      </c>
      <c r="H115" s="575"/>
    </row>
    <row r="116" spans="1:8" s="546" customFormat="1">
      <c r="A116" s="464" t="s">
        <v>4</v>
      </c>
      <c r="B116" s="468">
        <v>2</v>
      </c>
      <c r="C116" s="556">
        <v>44109</v>
      </c>
      <c r="D116" s="557">
        <v>4551010000</v>
      </c>
      <c r="E116" s="444" t="s">
        <v>4</v>
      </c>
      <c r="F116" s="444" t="s">
        <v>88</v>
      </c>
      <c r="G116" s="560"/>
      <c r="H116" s="558">
        <v>147602.39000000001</v>
      </c>
    </row>
    <row r="117" spans="1:8" s="546" customFormat="1">
      <c r="A117" s="464" t="s">
        <v>4</v>
      </c>
      <c r="B117" s="468">
        <v>3</v>
      </c>
      <c r="C117" s="556">
        <v>44109</v>
      </c>
      <c r="D117" s="557">
        <v>4551020000</v>
      </c>
      <c r="E117" s="444" t="s">
        <v>4</v>
      </c>
      <c r="F117" s="444" t="s">
        <v>88</v>
      </c>
      <c r="G117" s="560"/>
      <c r="H117" s="558">
        <v>148790.35</v>
      </c>
    </row>
    <row r="118" spans="1:8" s="546" customFormat="1">
      <c r="A118" s="464" t="s">
        <v>4</v>
      </c>
      <c r="B118" s="468">
        <v>4</v>
      </c>
      <c r="C118" s="556">
        <v>44109</v>
      </c>
      <c r="D118" s="557">
        <v>4551030000</v>
      </c>
      <c r="E118" s="444" t="s">
        <v>4</v>
      </c>
      <c r="F118" s="444" t="s">
        <v>88</v>
      </c>
      <c r="G118" s="560"/>
      <c r="H118" s="558">
        <v>148790.35</v>
      </c>
    </row>
    <row r="119" spans="1:8" s="546" customFormat="1">
      <c r="A119" s="464" t="s">
        <v>4</v>
      </c>
      <c r="B119" s="468">
        <v>5</v>
      </c>
      <c r="C119" s="556">
        <v>44109</v>
      </c>
      <c r="D119" s="557">
        <v>4551040000</v>
      </c>
      <c r="E119" s="543" t="s">
        <v>4</v>
      </c>
      <c r="F119" s="444" t="s">
        <v>88</v>
      </c>
      <c r="G119" s="658"/>
      <c r="H119" s="558">
        <v>148790.35</v>
      </c>
    </row>
    <row r="120" spans="1:8" s="546" customFormat="1">
      <c r="A120" s="464" t="s">
        <v>4</v>
      </c>
      <c r="B120" s="468">
        <v>6</v>
      </c>
      <c r="C120" s="556">
        <v>44135</v>
      </c>
      <c r="D120" s="557">
        <v>7580000000</v>
      </c>
      <c r="E120" s="557">
        <v>1</v>
      </c>
      <c r="F120" s="444" t="s">
        <v>202</v>
      </c>
      <c r="G120" s="560"/>
      <c r="H120" s="558">
        <v>0.32</v>
      </c>
    </row>
    <row r="121" spans="1:8" s="546" customFormat="1">
      <c r="A121" s="464" t="s">
        <v>4</v>
      </c>
      <c r="B121" s="468">
        <v>7</v>
      </c>
      <c r="C121" s="556">
        <v>44135</v>
      </c>
      <c r="D121" s="557">
        <v>4456600000</v>
      </c>
      <c r="E121" s="557">
        <v>1</v>
      </c>
      <c r="F121" s="444" t="s">
        <v>202</v>
      </c>
      <c r="G121" s="558">
        <v>0.32</v>
      </c>
      <c r="H121" s="575"/>
    </row>
    <row r="122" spans="1:8" s="546" customFormat="1">
      <c r="A122" s="464" t="s">
        <v>4</v>
      </c>
      <c r="B122" s="468">
        <v>1</v>
      </c>
      <c r="C122" s="556">
        <v>44165</v>
      </c>
      <c r="D122" s="557">
        <v>4456600000</v>
      </c>
      <c r="E122" s="444" t="s">
        <v>737</v>
      </c>
      <c r="F122" s="444" t="s">
        <v>739</v>
      </c>
      <c r="G122" s="560"/>
      <c r="H122" s="558">
        <v>189</v>
      </c>
    </row>
    <row r="123" spans="1:8" s="546" customFormat="1">
      <c r="A123" s="464" t="s">
        <v>4</v>
      </c>
      <c r="B123" s="468">
        <v>2</v>
      </c>
      <c r="C123" s="556">
        <v>44165</v>
      </c>
      <c r="D123" s="557">
        <v>4456700000</v>
      </c>
      <c r="E123" s="444" t="s">
        <v>738</v>
      </c>
      <c r="F123" s="444" t="s">
        <v>739</v>
      </c>
      <c r="G123" s="558">
        <v>189</v>
      </c>
      <c r="H123" s="575"/>
    </row>
    <row r="124" spans="1:8" s="546" customFormat="1">
      <c r="A124" s="464" t="s">
        <v>4</v>
      </c>
      <c r="B124" s="468">
        <v>3</v>
      </c>
      <c r="C124" s="556">
        <v>44165</v>
      </c>
      <c r="D124" s="557">
        <v>7580000000</v>
      </c>
      <c r="E124" s="557">
        <v>1</v>
      </c>
      <c r="F124" s="444" t="s">
        <v>202</v>
      </c>
      <c r="G124" s="560"/>
      <c r="H124" s="558">
        <v>0.32</v>
      </c>
    </row>
    <row r="125" spans="1:8" s="546" customFormat="1">
      <c r="A125" s="464" t="s">
        <v>4</v>
      </c>
      <c r="B125" s="468">
        <v>4</v>
      </c>
      <c r="C125" s="556">
        <v>44165</v>
      </c>
      <c r="D125" s="557">
        <v>4456600000</v>
      </c>
      <c r="E125" s="557">
        <v>1</v>
      </c>
      <c r="F125" s="444" t="s">
        <v>202</v>
      </c>
      <c r="G125" s="558">
        <v>0.32</v>
      </c>
      <c r="H125" s="575"/>
    </row>
    <row r="126" spans="1:8" s="546" customFormat="1">
      <c r="A126" s="464" t="s">
        <v>4</v>
      </c>
      <c r="B126" s="468">
        <v>1</v>
      </c>
      <c r="C126" s="556">
        <v>44196</v>
      </c>
      <c r="D126" s="557">
        <v>7580000000</v>
      </c>
      <c r="E126" s="557">
        <v>1</v>
      </c>
      <c r="F126" s="444" t="s">
        <v>202</v>
      </c>
      <c r="G126" s="560"/>
      <c r="H126" s="558">
        <v>0.31</v>
      </c>
    </row>
    <row r="127" spans="1:8" s="546" customFormat="1">
      <c r="A127" s="464" t="s">
        <v>4</v>
      </c>
      <c r="B127" s="468">
        <v>2</v>
      </c>
      <c r="C127" s="556">
        <v>44196</v>
      </c>
      <c r="D127" s="557">
        <v>4456600000</v>
      </c>
      <c r="E127" s="557">
        <v>1</v>
      </c>
      <c r="F127" s="444" t="s">
        <v>202</v>
      </c>
      <c r="G127" s="558">
        <v>0.31</v>
      </c>
      <c r="H127" s="575"/>
    </row>
    <row r="128" spans="1:8" s="546" customFormat="1">
      <c r="A128" s="464" t="s">
        <v>4</v>
      </c>
      <c r="B128" s="468">
        <v>3</v>
      </c>
      <c r="C128" s="556">
        <v>44196</v>
      </c>
      <c r="D128" s="557">
        <v>4457100000</v>
      </c>
      <c r="E128" s="563" t="s">
        <v>740</v>
      </c>
      <c r="F128" s="444" t="s">
        <v>744</v>
      </c>
      <c r="G128" s="558">
        <v>9369</v>
      </c>
      <c r="H128" s="575"/>
    </row>
    <row r="129" spans="1:8" s="546" customFormat="1">
      <c r="A129" s="464" t="s">
        <v>4</v>
      </c>
      <c r="B129" s="468">
        <v>4</v>
      </c>
      <c r="C129" s="556">
        <v>44196</v>
      </c>
      <c r="D129" s="557">
        <v>4456600000</v>
      </c>
      <c r="E129" s="563" t="s">
        <v>741</v>
      </c>
      <c r="F129" s="444" t="s">
        <v>744</v>
      </c>
      <c r="G129" s="560"/>
      <c r="H129" s="558">
        <v>1626</v>
      </c>
    </row>
    <row r="130" spans="1:8" s="546" customFormat="1">
      <c r="A130" s="464" t="s">
        <v>4</v>
      </c>
      <c r="B130" s="468">
        <v>5</v>
      </c>
      <c r="C130" s="556">
        <v>44196</v>
      </c>
      <c r="D130" s="557">
        <v>4456700000</v>
      </c>
      <c r="E130" s="563" t="s">
        <v>742</v>
      </c>
      <c r="F130" s="444" t="s">
        <v>744</v>
      </c>
      <c r="G130" s="560"/>
      <c r="H130" s="558">
        <v>189</v>
      </c>
    </row>
    <row r="131" spans="1:8" s="546" customFormat="1">
      <c r="A131" s="464" t="s">
        <v>4</v>
      </c>
      <c r="B131" s="468">
        <v>6</v>
      </c>
      <c r="C131" s="556">
        <v>44196</v>
      </c>
      <c r="D131" s="557">
        <v>4455100000</v>
      </c>
      <c r="E131" s="563" t="s">
        <v>743</v>
      </c>
      <c r="F131" s="444" t="s">
        <v>744</v>
      </c>
      <c r="G131" s="560"/>
      <c r="H131" s="558">
        <v>7554</v>
      </c>
    </row>
    <row r="132" spans="1:8" s="546" customFormat="1">
      <c r="A132" s="464" t="s">
        <v>4</v>
      </c>
      <c r="B132" s="468">
        <v>7</v>
      </c>
      <c r="C132" s="556">
        <v>44196</v>
      </c>
      <c r="D132" s="557">
        <v>7580000000</v>
      </c>
      <c r="E132" s="557">
        <v>2</v>
      </c>
      <c r="F132" s="444" t="s">
        <v>78</v>
      </c>
      <c r="G132" s="560"/>
      <c r="H132" s="558">
        <v>0.33</v>
      </c>
    </row>
    <row r="133" spans="1:8" s="546" customFormat="1">
      <c r="A133" s="464" t="s">
        <v>4</v>
      </c>
      <c r="B133" s="468">
        <v>8</v>
      </c>
      <c r="C133" s="556">
        <v>44196</v>
      </c>
      <c r="D133" s="557">
        <v>4457100000</v>
      </c>
      <c r="E133" s="557">
        <v>2</v>
      </c>
      <c r="F133" s="444" t="s">
        <v>78</v>
      </c>
      <c r="G133" s="558">
        <v>0.33</v>
      </c>
      <c r="H133" s="575"/>
    </row>
    <row r="134" spans="1:8" s="546" customFormat="1">
      <c r="A134" s="464" t="s">
        <v>4</v>
      </c>
      <c r="B134" s="468">
        <v>9</v>
      </c>
      <c r="C134" s="556">
        <v>44196</v>
      </c>
      <c r="D134" s="557">
        <v>4671100000</v>
      </c>
      <c r="E134" s="563" t="s">
        <v>4</v>
      </c>
      <c r="F134" s="444" t="s">
        <v>745</v>
      </c>
      <c r="G134" s="560"/>
      <c r="H134" s="558">
        <v>8399.36</v>
      </c>
    </row>
    <row r="135" spans="1:8" s="546" customFormat="1">
      <c r="A135" s="464" t="s">
        <v>4</v>
      </c>
      <c r="B135" s="468">
        <v>10</v>
      </c>
      <c r="C135" s="556">
        <v>44196</v>
      </c>
      <c r="D135" s="563" t="s">
        <v>179</v>
      </c>
      <c r="E135" s="563" t="s">
        <v>4</v>
      </c>
      <c r="F135" s="444" t="s">
        <v>745</v>
      </c>
      <c r="G135" s="558">
        <v>9430</v>
      </c>
      <c r="H135" s="575"/>
    </row>
    <row r="136" spans="1:8" s="546" customFormat="1">
      <c r="A136" s="464" t="s">
        <v>4</v>
      </c>
      <c r="B136" s="468">
        <v>11</v>
      </c>
      <c r="C136" s="556">
        <v>44196</v>
      </c>
      <c r="D136" s="557">
        <v>6141000000</v>
      </c>
      <c r="E136" s="563" t="s">
        <v>4</v>
      </c>
      <c r="F136" s="444" t="s">
        <v>745</v>
      </c>
      <c r="G136" s="560"/>
      <c r="H136" s="558">
        <v>1030.6400000000001</v>
      </c>
    </row>
    <row r="137" spans="1:8" s="546" customFormat="1">
      <c r="A137" s="464" t="s">
        <v>4</v>
      </c>
      <c r="B137" s="468">
        <v>12</v>
      </c>
      <c r="C137" s="556">
        <v>44196</v>
      </c>
      <c r="D137" s="557">
        <v>4671100000</v>
      </c>
      <c r="E137" s="563" t="s">
        <v>4</v>
      </c>
      <c r="F137" s="444" t="s">
        <v>746</v>
      </c>
      <c r="G137" s="560"/>
      <c r="H137" s="558">
        <v>783.66</v>
      </c>
    </row>
    <row r="138" spans="1:8" s="546" customFormat="1">
      <c r="A138" s="464" t="s">
        <v>4</v>
      </c>
      <c r="B138" s="468">
        <v>13</v>
      </c>
      <c r="C138" s="556">
        <v>44196</v>
      </c>
      <c r="D138" s="557">
        <v>6152100000</v>
      </c>
      <c r="E138" s="563" t="s">
        <v>4</v>
      </c>
      <c r="F138" s="444" t="s">
        <v>746</v>
      </c>
      <c r="G138" s="558">
        <v>712.42</v>
      </c>
      <c r="H138" s="575"/>
    </row>
    <row r="139" spans="1:8" s="546" customFormat="1">
      <c r="A139" s="464" t="s">
        <v>4</v>
      </c>
      <c r="B139" s="468">
        <v>14</v>
      </c>
      <c r="C139" s="556">
        <v>44196</v>
      </c>
      <c r="D139" s="557">
        <v>4456600000</v>
      </c>
      <c r="E139" s="563" t="s">
        <v>4</v>
      </c>
      <c r="F139" s="444" t="s">
        <v>746</v>
      </c>
      <c r="G139" s="558">
        <v>71.239999999999995</v>
      </c>
      <c r="H139" s="575"/>
    </row>
    <row r="140" spans="1:8" s="546" customFormat="1">
      <c r="A140" s="464" t="s">
        <v>4</v>
      </c>
      <c r="B140" s="468">
        <v>15</v>
      </c>
      <c r="C140" s="556">
        <v>44196</v>
      </c>
      <c r="D140" s="557">
        <v>4910000000</v>
      </c>
      <c r="E140" s="563" t="s">
        <v>4</v>
      </c>
      <c r="F140" s="444" t="s">
        <v>747</v>
      </c>
      <c r="G140" s="560"/>
      <c r="H140" s="558">
        <v>4221.1499999999996</v>
      </c>
    </row>
    <row r="141" spans="1:8" s="546" customFormat="1">
      <c r="A141" s="464" t="s">
        <v>4</v>
      </c>
      <c r="B141" s="468">
        <v>16</v>
      </c>
      <c r="C141" s="556">
        <v>44196</v>
      </c>
      <c r="D141" s="557">
        <v>6817400000</v>
      </c>
      <c r="E141" s="563" t="s">
        <v>4</v>
      </c>
      <c r="F141" s="444" t="s">
        <v>747</v>
      </c>
      <c r="G141" s="558">
        <v>4221.1499999999996</v>
      </c>
      <c r="H141" s="575"/>
    </row>
    <row r="142" spans="1:8" s="546" customFormat="1">
      <c r="A142" s="464" t="s">
        <v>218</v>
      </c>
      <c r="B142" s="574">
        <v>1</v>
      </c>
      <c r="C142" s="556">
        <v>43921</v>
      </c>
      <c r="D142" s="557">
        <v>4457100000</v>
      </c>
      <c r="E142" s="589" t="s">
        <v>748</v>
      </c>
      <c r="F142" s="473" t="s">
        <v>749</v>
      </c>
      <c r="G142" s="558">
        <v>8151</v>
      </c>
      <c r="H142" s="570"/>
    </row>
    <row r="143" spans="1:8" s="546" customFormat="1">
      <c r="A143" s="464" t="s">
        <v>218</v>
      </c>
      <c r="B143" s="574">
        <v>2</v>
      </c>
      <c r="C143" s="556">
        <v>43921</v>
      </c>
      <c r="D143" s="557">
        <v>4456600000</v>
      </c>
      <c r="E143" s="589" t="s">
        <v>748</v>
      </c>
      <c r="F143" s="473" t="s">
        <v>749</v>
      </c>
      <c r="G143" s="575"/>
      <c r="H143" s="569">
        <v>1438</v>
      </c>
    </row>
    <row r="144" spans="1:8" s="546" customFormat="1">
      <c r="A144" s="464" t="s">
        <v>218</v>
      </c>
      <c r="B144" s="574">
        <v>3</v>
      </c>
      <c r="C144" s="556">
        <v>43921</v>
      </c>
      <c r="D144" s="557">
        <v>4456700000</v>
      </c>
      <c r="E144" s="589" t="s">
        <v>748</v>
      </c>
      <c r="F144" s="473" t="s">
        <v>749</v>
      </c>
      <c r="G144" s="575"/>
      <c r="H144" s="569">
        <v>9</v>
      </c>
    </row>
    <row r="145" spans="1:8" s="546" customFormat="1">
      <c r="A145" s="464" t="s">
        <v>218</v>
      </c>
      <c r="B145" s="574">
        <v>4</v>
      </c>
      <c r="C145" s="556">
        <v>43921</v>
      </c>
      <c r="D145" s="557">
        <v>4455100000</v>
      </c>
      <c r="E145" s="589" t="s">
        <v>748</v>
      </c>
      <c r="F145" s="473" t="s">
        <v>749</v>
      </c>
      <c r="G145" s="575"/>
      <c r="H145" s="569">
        <v>6704</v>
      </c>
    </row>
    <row r="146" spans="1:8" s="546" customFormat="1">
      <c r="A146" s="464" t="s">
        <v>218</v>
      </c>
      <c r="B146" s="574">
        <v>1</v>
      </c>
      <c r="C146" s="556">
        <v>44074</v>
      </c>
      <c r="D146" s="557">
        <v>4456600000</v>
      </c>
      <c r="E146" s="473" t="s">
        <v>750</v>
      </c>
      <c r="F146" s="444" t="s">
        <v>751</v>
      </c>
      <c r="G146" s="570"/>
      <c r="H146" s="558">
        <v>5</v>
      </c>
    </row>
    <row r="147" spans="1:8" s="546" customFormat="1">
      <c r="A147" s="464" t="s">
        <v>218</v>
      </c>
      <c r="B147" s="574">
        <v>2</v>
      </c>
      <c r="C147" s="556">
        <v>44074</v>
      </c>
      <c r="D147" s="557">
        <v>4456700000</v>
      </c>
      <c r="E147" s="473" t="s">
        <v>750</v>
      </c>
      <c r="F147" s="444" t="s">
        <v>751</v>
      </c>
      <c r="G147" s="569">
        <v>5</v>
      </c>
      <c r="H147" s="575"/>
    </row>
    <row r="148" spans="1:8" s="546" customFormat="1">
      <c r="A148" s="464" t="s">
        <v>218</v>
      </c>
      <c r="B148" s="574">
        <v>1</v>
      </c>
      <c r="C148" s="556">
        <v>44104</v>
      </c>
      <c r="D148" s="557">
        <v>4457100000</v>
      </c>
      <c r="E148" s="473" t="s">
        <v>752</v>
      </c>
      <c r="F148" s="444" t="s">
        <v>753</v>
      </c>
      <c r="G148" s="558">
        <v>9584</v>
      </c>
      <c r="H148" s="575"/>
    </row>
    <row r="149" spans="1:8" s="546" customFormat="1">
      <c r="A149" s="464" t="s">
        <v>218</v>
      </c>
      <c r="B149" s="574">
        <v>2</v>
      </c>
      <c r="C149" s="556">
        <v>44104</v>
      </c>
      <c r="D149" s="557">
        <v>4456600000</v>
      </c>
      <c r="E149" s="473" t="s">
        <v>752</v>
      </c>
      <c r="F149" s="444" t="s">
        <v>753</v>
      </c>
      <c r="G149" s="575"/>
      <c r="H149" s="558">
        <v>1638</v>
      </c>
    </row>
    <row r="150" spans="1:8" s="546" customFormat="1">
      <c r="A150" s="464" t="s">
        <v>218</v>
      </c>
      <c r="B150" s="574">
        <v>3</v>
      </c>
      <c r="C150" s="556">
        <v>44104</v>
      </c>
      <c r="D150" s="557">
        <v>4456700000</v>
      </c>
      <c r="E150" s="473" t="s">
        <v>752</v>
      </c>
      <c r="F150" s="444" t="s">
        <v>753</v>
      </c>
      <c r="G150" s="575"/>
      <c r="H150" s="558">
        <v>5</v>
      </c>
    </row>
    <row r="151" spans="1:8" s="546" customFormat="1">
      <c r="A151" s="464" t="s">
        <v>218</v>
      </c>
      <c r="B151" s="574">
        <v>4</v>
      </c>
      <c r="C151" s="556">
        <v>44104</v>
      </c>
      <c r="D151" s="557">
        <v>4455100000</v>
      </c>
      <c r="E151" s="473" t="s">
        <v>752</v>
      </c>
      <c r="F151" s="444" t="s">
        <v>753</v>
      </c>
      <c r="G151" s="575"/>
      <c r="H151" s="558">
        <v>7941</v>
      </c>
    </row>
    <row r="152" spans="1:8" s="546" customFormat="1">
      <c r="A152" s="464" t="s">
        <v>218</v>
      </c>
      <c r="B152" s="574">
        <v>1</v>
      </c>
      <c r="C152" s="556">
        <v>44135</v>
      </c>
      <c r="D152" s="557">
        <v>4457100000</v>
      </c>
      <c r="E152" s="473" t="s">
        <v>754</v>
      </c>
      <c r="F152" s="444" t="s">
        <v>755</v>
      </c>
      <c r="G152" s="558">
        <v>25000</v>
      </c>
      <c r="H152" s="575"/>
    </row>
    <row r="153" spans="1:8" s="546" customFormat="1">
      <c r="A153" s="464" t="s">
        <v>218</v>
      </c>
      <c r="B153" s="574">
        <v>2</v>
      </c>
      <c r="C153" s="556">
        <v>44135</v>
      </c>
      <c r="D153" s="557">
        <v>4456600000</v>
      </c>
      <c r="E153" s="473" t="s">
        <v>754</v>
      </c>
      <c r="F153" s="444" t="s">
        <v>755</v>
      </c>
      <c r="G153" s="575"/>
      <c r="H153" s="558">
        <v>5</v>
      </c>
    </row>
    <row r="154" spans="1:8" s="546" customFormat="1">
      <c r="A154" s="464" t="s">
        <v>218</v>
      </c>
      <c r="B154" s="574">
        <v>3</v>
      </c>
      <c r="C154" s="556">
        <v>44135</v>
      </c>
      <c r="D154" s="557">
        <v>4455100000</v>
      </c>
      <c r="E154" s="473" t="s">
        <v>754</v>
      </c>
      <c r="F154" s="444" t="s">
        <v>755</v>
      </c>
      <c r="G154" s="575"/>
      <c r="H154" s="558">
        <v>24995</v>
      </c>
    </row>
    <row r="155" spans="1:8" s="546" customFormat="1">
      <c r="A155" s="464" t="s">
        <v>563</v>
      </c>
      <c r="B155" s="468">
        <v>1</v>
      </c>
      <c r="C155" s="556">
        <v>43832</v>
      </c>
      <c r="D155" s="557">
        <v>6270000000</v>
      </c>
      <c r="E155" s="444" t="s">
        <v>13</v>
      </c>
      <c r="F155" s="444" t="s">
        <v>353</v>
      </c>
      <c r="G155" s="558">
        <v>9</v>
      </c>
      <c r="H155" s="575"/>
    </row>
    <row r="156" spans="1:8" s="546" customFormat="1">
      <c r="A156" s="464" t="s">
        <v>563</v>
      </c>
      <c r="B156" s="468">
        <v>2</v>
      </c>
      <c r="C156" s="556">
        <v>43832</v>
      </c>
      <c r="D156" s="557">
        <v>4456600000</v>
      </c>
      <c r="E156" s="444" t="s">
        <v>13</v>
      </c>
      <c r="F156" s="444" t="s">
        <v>353</v>
      </c>
      <c r="G156" s="558">
        <v>1.8</v>
      </c>
      <c r="H156" s="575"/>
    </row>
    <row r="157" spans="1:8" s="546" customFormat="1">
      <c r="A157" s="464" t="s">
        <v>563</v>
      </c>
      <c r="B157" s="468">
        <v>3</v>
      </c>
      <c r="C157" s="556">
        <v>43837</v>
      </c>
      <c r="D157" s="563" t="s">
        <v>159</v>
      </c>
      <c r="E157" s="444" t="s">
        <v>13</v>
      </c>
      <c r="F157" s="444" t="s">
        <v>356</v>
      </c>
      <c r="G157" s="560"/>
      <c r="H157" s="558">
        <v>150000</v>
      </c>
    </row>
    <row r="158" spans="1:8" s="546" customFormat="1">
      <c r="A158" s="464" t="s">
        <v>563</v>
      </c>
      <c r="B158" s="468">
        <v>4</v>
      </c>
      <c r="C158" s="556">
        <v>43837</v>
      </c>
      <c r="D158" s="557">
        <v>4551010000</v>
      </c>
      <c r="E158" s="444" t="s">
        <v>361</v>
      </c>
      <c r="F158" s="444" t="s">
        <v>86</v>
      </c>
      <c r="G158" s="558">
        <v>29820</v>
      </c>
      <c r="H158" s="575"/>
    </row>
    <row r="159" spans="1:8" s="546" customFormat="1">
      <c r="A159" s="464" t="s">
        <v>563</v>
      </c>
      <c r="B159" s="468">
        <v>5</v>
      </c>
      <c r="C159" s="556">
        <v>43837</v>
      </c>
      <c r="D159" s="557">
        <v>4551020000</v>
      </c>
      <c r="E159" s="444" t="s">
        <v>361</v>
      </c>
      <c r="F159" s="444" t="s">
        <v>89</v>
      </c>
      <c r="G159" s="558">
        <v>30060</v>
      </c>
      <c r="H159" s="575"/>
    </row>
    <row r="160" spans="1:8" s="546" customFormat="1">
      <c r="A160" s="464" t="s">
        <v>563</v>
      </c>
      <c r="B160" s="468">
        <v>6</v>
      </c>
      <c r="C160" s="556">
        <v>43837</v>
      </c>
      <c r="D160" s="557">
        <v>4551030000</v>
      </c>
      <c r="E160" s="444" t="s">
        <v>361</v>
      </c>
      <c r="F160" s="444" t="s">
        <v>93</v>
      </c>
      <c r="G160" s="558">
        <v>30060</v>
      </c>
      <c r="H160" s="575"/>
    </row>
    <row r="161" spans="1:8" s="546" customFormat="1">
      <c r="A161" s="464" t="s">
        <v>563</v>
      </c>
      <c r="B161" s="468">
        <v>7</v>
      </c>
      <c r="C161" s="556">
        <v>43837</v>
      </c>
      <c r="D161" s="557">
        <v>4551040000</v>
      </c>
      <c r="E161" s="444" t="s">
        <v>361</v>
      </c>
      <c r="F161" s="444" t="s">
        <v>95</v>
      </c>
      <c r="G161" s="558">
        <v>30060</v>
      </c>
      <c r="H161" s="575"/>
    </row>
    <row r="162" spans="1:8" s="546" customFormat="1">
      <c r="A162" s="464" t="s">
        <v>563</v>
      </c>
      <c r="B162" s="468">
        <v>8</v>
      </c>
      <c r="C162" s="556">
        <v>43852</v>
      </c>
      <c r="D162" s="557">
        <v>4455100000</v>
      </c>
      <c r="E162" s="444" t="s">
        <v>13</v>
      </c>
      <c r="F162" s="444" t="s">
        <v>183</v>
      </c>
      <c r="G162" s="558">
        <v>5535</v>
      </c>
      <c r="H162" s="575"/>
    </row>
    <row r="163" spans="1:8" s="546" customFormat="1">
      <c r="A163" s="464" t="s">
        <v>563</v>
      </c>
      <c r="B163" s="468">
        <v>9</v>
      </c>
      <c r="C163" s="556">
        <v>43852</v>
      </c>
      <c r="D163" s="557">
        <v>6132000000</v>
      </c>
      <c r="E163" s="444" t="s">
        <v>13</v>
      </c>
      <c r="F163" s="444" t="s">
        <v>569</v>
      </c>
      <c r="G163" s="558">
        <v>3295.55</v>
      </c>
      <c r="H163" s="575"/>
    </row>
    <row r="164" spans="1:8" s="546" customFormat="1">
      <c r="A164" s="464" t="s">
        <v>563</v>
      </c>
      <c r="B164" s="468">
        <v>10</v>
      </c>
      <c r="C164" s="556">
        <v>43852</v>
      </c>
      <c r="D164" s="557">
        <v>4456600000</v>
      </c>
      <c r="E164" s="444" t="s">
        <v>13</v>
      </c>
      <c r="F164" s="444" t="s">
        <v>569</v>
      </c>
      <c r="G164" s="558">
        <v>637.99</v>
      </c>
      <c r="H164" s="575"/>
    </row>
    <row r="165" spans="1:8" s="546" customFormat="1">
      <c r="A165" s="464" t="s">
        <v>563</v>
      </c>
      <c r="B165" s="468">
        <v>11</v>
      </c>
      <c r="C165" s="556">
        <v>43861</v>
      </c>
      <c r="D165" s="557">
        <v>6226000000</v>
      </c>
      <c r="E165" s="444" t="s">
        <v>13</v>
      </c>
      <c r="F165" s="444" t="s">
        <v>756</v>
      </c>
      <c r="G165" s="558">
        <v>920</v>
      </c>
      <c r="H165" s="575"/>
    </row>
    <row r="166" spans="1:8" s="546" customFormat="1">
      <c r="A166" s="464" t="s">
        <v>563</v>
      </c>
      <c r="B166" s="468">
        <v>12</v>
      </c>
      <c r="C166" s="556">
        <v>43861</v>
      </c>
      <c r="D166" s="557">
        <v>6260000000</v>
      </c>
      <c r="E166" s="444" t="s">
        <v>13</v>
      </c>
      <c r="F166" s="444" t="s">
        <v>757</v>
      </c>
      <c r="G166" s="558">
        <v>14.26</v>
      </c>
      <c r="H166" s="575"/>
    </row>
    <row r="167" spans="1:8" s="546" customFormat="1">
      <c r="A167" s="464" t="s">
        <v>563</v>
      </c>
      <c r="B167" s="468">
        <v>13</v>
      </c>
      <c r="C167" s="556">
        <v>43861</v>
      </c>
      <c r="D167" s="557">
        <v>4456600000</v>
      </c>
      <c r="E167" s="444" t="s">
        <v>13</v>
      </c>
      <c r="F167" s="444" t="s">
        <v>756</v>
      </c>
      <c r="G167" s="558">
        <v>186.85</v>
      </c>
      <c r="H167" s="575"/>
    </row>
    <row r="168" spans="1:8" s="546" customFormat="1">
      <c r="A168" s="464" t="s">
        <v>563</v>
      </c>
      <c r="B168" s="468">
        <v>14</v>
      </c>
      <c r="C168" s="556">
        <v>43861</v>
      </c>
      <c r="D168" s="557">
        <v>5122000000</v>
      </c>
      <c r="E168" s="444" t="s">
        <v>13</v>
      </c>
      <c r="F168" s="444" t="s">
        <v>758</v>
      </c>
      <c r="G168" s="558">
        <v>150000</v>
      </c>
      <c r="H168" s="575"/>
    </row>
    <row r="169" spans="1:8" s="546" customFormat="1">
      <c r="A169" s="464" t="s">
        <v>563</v>
      </c>
      <c r="B169" s="468">
        <v>15</v>
      </c>
      <c r="C169" s="556">
        <v>43861</v>
      </c>
      <c r="D169" s="557">
        <v>5122000000</v>
      </c>
      <c r="E169" s="444" t="s">
        <v>13</v>
      </c>
      <c r="F169" s="444" t="s">
        <v>758</v>
      </c>
      <c r="G169" s="560"/>
      <c r="H169" s="558">
        <v>130600.45</v>
      </c>
    </row>
    <row r="170" spans="1:8" s="546" customFormat="1">
      <c r="A170" s="464" t="s">
        <v>563</v>
      </c>
      <c r="B170" s="468">
        <v>1</v>
      </c>
      <c r="C170" s="556">
        <v>43863</v>
      </c>
      <c r="D170" s="557">
        <v>6270000000</v>
      </c>
      <c r="E170" s="444" t="s">
        <v>13</v>
      </c>
      <c r="F170" s="444" t="s">
        <v>353</v>
      </c>
      <c r="G170" s="558">
        <v>9</v>
      </c>
      <c r="H170" s="575"/>
    </row>
    <row r="171" spans="1:8" s="546" customFormat="1">
      <c r="A171" s="464" t="s">
        <v>563</v>
      </c>
      <c r="B171" s="468">
        <v>2</v>
      </c>
      <c r="C171" s="556">
        <v>43863</v>
      </c>
      <c r="D171" s="557">
        <v>4456600000</v>
      </c>
      <c r="E171" s="444" t="s">
        <v>13</v>
      </c>
      <c r="F171" s="444" t="s">
        <v>353</v>
      </c>
      <c r="G171" s="558">
        <v>1.8</v>
      </c>
      <c r="H171" s="575"/>
    </row>
    <row r="172" spans="1:8" s="546" customFormat="1">
      <c r="A172" s="464" t="s">
        <v>563</v>
      </c>
      <c r="B172" s="468">
        <v>3</v>
      </c>
      <c r="C172" s="556">
        <v>43875</v>
      </c>
      <c r="D172" s="557">
        <v>6161100000</v>
      </c>
      <c r="E172" s="444" t="s">
        <v>13</v>
      </c>
      <c r="F172" s="444" t="s">
        <v>759</v>
      </c>
      <c r="G172" s="558">
        <v>12985.16</v>
      </c>
      <c r="H172" s="575"/>
    </row>
    <row r="173" spans="1:8" s="546" customFormat="1">
      <c r="A173" s="464" t="s">
        <v>563</v>
      </c>
      <c r="B173" s="468">
        <v>4</v>
      </c>
      <c r="C173" s="556">
        <v>43878</v>
      </c>
      <c r="D173" s="557">
        <v>6227000000</v>
      </c>
      <c r="E173" s="444" t="s">
        <v>13</v>
      </c>
      <c r="F173" s="603" t="s">
        <v>760</v>
      </c>
      <c r="G173" s="558">
        <v>23.7</v>
      </c>
      <c r="H173" s="575"/>
    </row>
    <row r="174" spans="1:8" s="546" customFormat="1">
      <c r="A174" s="464" t="s">
        <v>563</v>
      </c>
      <c r="B174" s="468">
        <v>5</v>
      </c>
      <c r="C174" s="556">
        <v>43878</v>
      </c>
      <c r="D174" s="557">
        <v>4456600000</v>
      </c>
      <c r="E174" s="444" t="s">
        <v>13</v>
      </c>
      <c r="F174" s="603" t="s">
        <v>760</v>
      </c>
      <c r="G174" s="558">
        <v>4.74</v>
      </c>
      <c r="H174" s="575"/>
    </row>
    <row r="175" spans="1:8" s="546" customFormat="1">
      <c r="A175" s="464" t="s">
        <v>563</v>
      </c>
      <c r="B175" s="468">
        <v>6</v>
      </c>
      <c r="C175" s="556">
        <v>43880</v>
      </c>
      <c r="D175" s="557">
        <v>4455100000</v>
      </c>
      <c r="E175" s="444" t="s">
        <v>13</v>
      </c>
      <c r="F175" s="444" t="s">
        <v>183</v>
      </c>
      <c r="G175" s="558">
        <v>23854</v>
      </c>
      <c r="H175" s="575"/>
    </row>
    <row r="176" spans="1:8" s="546" customFormat="1">
      <c r="A176" s="464" t="s">
        <v>563</v>
      </c>
      <c r="B176" s="468">
        <v>7</v>
      </c>
      <c r="C176" s="556">
        <v>43880</v>
      </c>
      <c r="D176" s="557">
        <v>5122000000</v>
      </c>
      <c r="E176" s="444" t="s">
        <v>13</v>
      </c>
      <c r="F176" s="444" t="s">
        <v>761</v>
      </c>
      <c r="G176" s="560"/>
      <c r="H176" s="558">
        <v>36878.400000000001</v>
      </c>
    </row>
    <row r="177" spans="1:8" s="546" customFormat="1">
      <c r="A177" s="464" t="s">
        <v>563</v>
      </c>
      <c r="B177" s="468">
        <v>1</v>
      </c>
      <c r="C177" s="556">
        <v>43892</v>
      </c>
      <c r="D177" s="557">
        <v>6270000000</v>
      </c>
      <c r="E177" s="444" t="s">
        <v>13</v>
      </c>
      <c r="F177" s="444" t="s">
        <v>353</v>
      </c>
      <c r="G177" s="558">
        <v>9</v>
      </c>
      <c r="H177" s="575"/>
    </row>
    <row r="178" spans="1:8" s="546" customFormat="1">
      <c r="A178" s="464" t="s">
        <v>563</v>
      </c>
      <c r="B178" s="468">
        <v>2</v>
      </c>
      <c r="C178" s="556">
        <v>43892</v>
      </c>
      <c r="D178" s="557">
        <v>4456600000</v>
      </c>
      <c r="E178" s="444" t="s">
        <v>13</v>
      </c>
      <c r="F178" s="444" t="s">
        <v>353</v>
      </c>
      <c r="G178" s="558">
        <v>1.8</v>
      </c>
      <c r="H178" s="575"/>
    </row>
    <row r="179" spans="1:8" s="546" customFormat="1">
      <c r="A179" s="464" t="s">
        <v>563</v>
      </c>
      <c r="B179" s="468">
        <v>3</v>
      </c>
      <c r="C179" s="556">
        <v>43901</v>
      </c>
      <c r="D179" s="557">
        <v>6260000000</v>
      </c>
      <c r="E179" s="444" t="s">
        <v>565</v>
      </c>
      <c r="F179" s="444" t="s">
        <v>587</v>
      </c>
      <c r="G179" s="558">
        <v>6.65</v>
      </c>
      <c r="H179" s="575"/>
    </row>
    <row r="180" spans="1:8" s="546" customFormat="1">
      <c r="A180" s="464" t="s">
        <v>563</v>
      </c>
      <c r="B180" s="468">
        <v>4</v>
      </c>
      <c r="C180" s="556">
        <v>43920</v>
      </c>
      <c r="D180" s="563" t="s">
        <v>159</v>
      </c>
      <c r="E180" s="444" t="s">
        <v>361</v>
      </c>
      <c r="F180" s="444" t="s">
        <v>356</v>
      </c>
      <c r="G180" s="560"/>
      <c r="H180" s="558">
        <v>40067.9</v>
      </c>
    </row>
    <row r="181" spans="1:8" s="546" customFormat="1">
      <c r="A181" s="464" t="s">
        <v>563</v>
      </c>
      <c r="B181" s="468">
        <v>5</v>
      </c>
      <c r="C181" s="556">
        <v>43920</v>
      </c>
      <c r="D181" s="563" t="s">
        <v>161</v>
      </c>
      <c r="E181" s="444" t="s">
        <v>361</v>
      </c>
      <c r="F181" s="444" t="s">
        <v>16</v>
      </c>
      <c r="G181" s="560"/>
      <c r="H181" s="558">
        <v>234.64</v>
      </c>
    </row>
    <row r="182" spans="1:8" s="546" customFormat="1">
      <c r="A182" s="464" t="s">
        <v>563</v>
      </c>
      <c r="B182" s="468">
        <v>6</v>
      </c>
      <c r="C182" s="556">
        <v>43920</v>
      </c>
      <c r="D182" s="563" t="s">
        <v>282</v>
      </c>
      <c r="E182" s="444" t="s">
        <v>361</v>
      </c>
      <c r="F182" s="444" t="s">
        <v>355</v>
      </c>
      <c r="G182" s="560"/>
      <c r="H182" s="558">
        <v>3536.08</v>
      </c>
    </row>
    <row r="183" spans="1:8" s="546" customFormat="1">
      <c r="A183" s="464" t="s">
        <v>563</v>
      </c>
      <c r="B183" s="468">
        <v>7</v>
      </c>
      <c r="C183" s="556">
        <v>43920</v>
      </c>
      <c r="D183" s="563" t="s">
        <v>575</v>
      </c>
      <c r="E183" s="444" t="s">
        <v>361</v>
      </c>
      <c r="F183" s="444" t="s">
        <v>602</v>
      </c>
      <c r="G183" s="560"/>
      <c r="H183" s="558">
        <v>222.6</v>
      </c>
    </row>
    <row r="184" spans="1:8" s="546" customFormat="1">
      <c r="A184" s="464" t="s">
        <v>563</v>
      </c>
      <c r="B184" s="468">
        <v>8</v>
      </c>
      <c r="C184" s="556">
        <v>43920</v>
      </c>
      <c r="D184" s="563" t="s">
        <v>164</v>
      </c>
      <c r="E184" s="444" t="s">
        <v>361</v>
      </c>
      <c r="F184" s="444" t="s">
        <v>762</v>
      </c>
      <c r="G184" s="558">
        <v>94.31</v>
      </c>
      <c r="H184" s="575"/>
    </row>
    <row r="185" spans="1:8" s="546" customFormat="1">
      <c r="A185" s="464" t="s">
        <v>563</v>
      </c>
      <c r="B185" s="468">
        <v>9</v>
      </c>
      <c r="C185" s="556">
        <v>43920</v>
      </c>
      <c r="D185" s="563" t="s">
        <v>164</v>
      </c>
      <c r="E185" s="444" t="s">
        <v>361</v>
      </c>
      <c r="F185" s="444" t="s">
        <v>763</v>
      </c>
      <c r="G185" s="560"/>
      <c r="H185" s="558">
        <v>3.96</v>
      </c>
    </row>
    <row r="186" spans="1:8" s="546" customFormat="1">
      <c r="A186" s="464" t="s">
        <v>563</v>
      </c>
      <c r="B186" s="468">
        <v>10</v>
      </c>
      <c r="C186" s="556">
        <v>43920</v>
      </c>
      <c r="D186" s="563" t="s">
        <v>164</v>
      </c>
      <c r="E186" s="444" t="s">
        <v>361</v>
      </c>
      <c r="F186" s="444" t="s">
        <v>764</v>
      </c>
      <c r="G186" s="558">
        <v>159.5</v>
      </c>
      <c r="H186" s="575"/>
    </row>
    <row r="187" spans="1:8" s="546" customFormat="1">
      <c r="A187" s="464" t="s">
        <v>563</v>
      </c>
      <c r="B187" s="468">
        <v>11</v>
      </c>
      <c r="C187" s="556">
        <v>43920</v>
      </c>
      <c r="D187" s="557">
        <v>4551010000</v>
      </c>
      <c r="E187" s="444" t="s">
        <v>361</v>
      </c>
      <c r="F187" s="444" t="s">
        <v>86</v>
      </c>
      <c r="G187" s="558">
        <v>4970</v>
      </c>
      <c r="H187" s="575"/>
    </row>
    <row r="188" spans="1:8" s="546" customFormat="1">
      <c r="A188" s="464" t="s">
        <v>563</v>
      </c>
      <c r="B188" s="468">
        <v>12</v>
      </c>
      <c r="C188" s="556">
        <v>43920</v>
      </c>
      <c r="D188" s="557">
        <v>4551020000</v>
      </c>
      <c r="E188" s="444" t="s">
        <v>361</v>
      </c>
      <c r="F188" s="444" t="s">
        <v>89</v>
      </c>
      <c r="G188" s="558">
        <v>5010</v>
      </c>
      <c r="H188" s="575"/>
    </row>
    <row r="189" spans="1:8" s="546" customFormat="1">
      <c r="A189" s="464" t="s">
        <v>563</v>
      </c>
      <c r="B189" s="468">
        <v>13</v>
      </c>
      <c r="C189" s="556">
        <v>43920</v>
      </c>
      <c r="D189" s="557">
        <v>4551030000</v>
      </c>
      <c r="E189" s="444" t="s">
        <v>361</v>
      </c>
      <c r="F189" s="444" t="s">
        <v>93</v>
      </c>
      <c r="G189" s="558">
        <v>5010</v>
      </c>
      <c r="H189" s="575"/>
    </row>
    <row r="190" spans="1:8" s="546" customFormat="1">
      <c r="A190" s="464" t="s">
        <v>563</v>
      </c>
      <c r="B190" s="468">
        <v>14</v>
      </c>
      <c r="C190" s="556">
        <v>43920</v>
      </c>
      <c r="D190" s="557">
        <v>4551040000</v>
      </c>
      <c r="E190" s="444" t="s">
        <v>361</v>
      </c>
      <c r="F190" s="444" t="s">
        <v>93</v>
      </c>
      <c r="G190" s="558">
        <v>5010</v>
      </c>
      <c r="H190" s="575"/>
    </row>
    <row r="191" spans="1:8" s="546" customFormat="1">
      <c r="A191" s="464" t="s">
        <v>563</v>
      </c>
      <c r="B191" s="468">
        <v>15</v>
      </c>
      <c r="C191" s="556">
        <v>43920</v>
      </c>
      <c r="D191" s="557">
        <v>5122000000</v>
      </c>
      <c r="E191" s="444" t="s">
        <v>13</v>
      </c>
      <c r="F191" s="444" t="s">
        <v>765</v>
      </c>
      <c r="G191" s="558">
        <v>43811.37</v>
      </c>
      <c r="H191" s="575"/>
    </row>
    <row r="192" spans="1:8" s="546" customFormat="1">
      <c r="A192" s="464" t="s">
        <v>563</v>
      </c>
      <c r="B192" s="468">
        <v>16</v>
      </c>
      <c r="C192" s="556">
        <v>43920</v>
      </c>
      <c r="D192" s="557">
        <v>5122000000</v>
      </c>
      <c r="E192" s="444" t="s">
        <v>13</v>
      </c>
      <c r="F192" s="444" t="s">
        <v>765</v>
      </c>
      <c r="G192" s="560"/>
      <c r="H192" s="558">
        <v>20017.45</v>
      </c>
    </row>
    <row r="193" spans="1:8" s="546" customFormat="1">
      <c r="A193" s="464" t="s">
        <v>563</v>
      </c>
      <c r="B193" s="468">
        <v>1</v>
      </c>
      <c r="C193" s="556">
        <v>43923</v>
      </c>
      <c r="D193" s="557">
        <v>6270000000</v>
      </c>
      <c r="E193" s="444" t="s">
        <v>13</v>
      </c>
      <c r="F193" s="444" t="s">
        <v>353</v>
      </c>
      <c r="G193" s="558">
        <v>9</v>
      </c>
      <c r="H193" s="575"/>
    </row>
    <row r="194" spans="1:8" s="546" customFormat="1">
      <c r="A194" s="464" t="s">
        <v>563</v>
      </c>
      <c r="B194" s="468">
        <v>2</v>
      </c>
      <c r="C194" s="556">
        <v>43923</v>
      </c>
      <c r="D194" s="557">
        <v>4456600000</v>
      </c>
      <c r="E194" s="444" t="s">
        <v>13</v>
      </c>
      <c r="F194" s="444" t="s">
        <v>353</v>
      </c>
      <c r="G194" s="558">
        <v>1.8</v>
      </c>
      <c r="H194" s="575"/>
    </row>
    <row r="195" spans="1:8" s="546" customFormat="1">
      <c r="A195" s="464" t="s">
        <v>563</v>
      </c>
      <c r="B195" s="468">
        <v>3</v>
      </c>
      <c r="C195" s="556">
        <v>43927</v>
      </c>
      <c r="D195" s="557">
        <v>5800000000</v>
      </c>
      <c r="E195" s="444" t="s">
        <v>13</v>
      </c>
      <c r="F195" s="444" t="s">
        <v>697</v>
      </c>
      <c r="G195" s="558">
        <v>150</v>
      </c>
      <c r="H195" s="575"/>
    </row>
    <row r="196" spans="1:8" s="546" customFormat="1">
      <c r="A196" s="464" t="s">
        <v>563</v>
      </c>
      <c r="B196" s="468">
        <v>4</v>
      </c>
      <c r="C196" s="556">
        <v>43943</v>
      </c>
      <c r="D196" s="557">
        <v>4455100000</v>
      </c>
      <c r="E196" s="444" t="s">
        <v>13</v>
      </c>
      <c r="F196" s="444" t="s">
        <v>183</v>
      </c>
      <c r="G196" s="558">
        <v>6704</v>
      </c>
      <c r="H196" s="575"/>
    </row>
    <row r="197" spans="1:8" s="546" customFormat="1">
      <c r="A197" s="464" t="s">
        <v>563</v>
      </c>
      <c r="B197" s="468">
        <v>5</v>
      </c>
      <c r="C197" s="556">
        <v>43943</v>
      </c>
      <c r="D197" s="557">
        <v>5122000000</v>
      </c>
      <c r="E197" s="444" t="s">
        <v>13</v>
      </c>
      <c r="F197" s="444" t="s">
        <v>766</v>
      </c>
      <c r="G197" s="560"/>
      <c r="H197" s="558">
        <v>6864.8</v>
      </c>
    </row>
    <row r="198" spans="1:8" s="546" customFormat="1">
      <c r="A198" s="464" t="s">
        <v>563</v>
      </c>
      <c r="B198" s="468">
        <v>1</v>
      </c>
      <c r="C198" s="556">
        <v>43953</v>
      </c>
      <c r="D198" s="557">
        <v>6270000000</v>
      </c>
      <c r="E198" s="444" t="s">
        <v>13</v>
      </c>
      <c r="F198" s="444" t="s">
        <v>353</v>
      </c>
      <c r="G198" s="558">
        <v>9</v>
      </c>
      <c r="H198" s="575"/>
    </row>
    <row r="199" spans="1:8" s="546" customFormat="1">
      <c r="A199" s="464" t="s">
        <v>563</v>
      </c>
      <c r="B199" s="468">
        <v>2</v>
      </c>
      <c r="C199" s="556">
        <v>43953</v>
      </c>
      <c r="D199" s="557">
        <v>4456600000</v>
      </c>
      <c r="E199" s="444" t="s">
        <v>13</v>
      </c>
      <c r="F199" s="444" t="s">
        <v>353</v>
      </c>
      <c r="G199" s="558">
        <v>1.8</v>
      </c>
      <c r="H199" s="575"/>
    </row>
    <row r="200" spans="1:8" s="546" customFormat="1">
      <c r="A200" s="464" t="s">
        <v>563</v>
      </c>
      <c r="B200" s="468">
        <v>3</v>
      </c>
      <c r="C200" s="556">
        <v>43969</v>
      </c>
      <c r="D200" s="557">
        <v>6351100000</v>
      </c>
      <c r="E200" s="444" t="s">
        <v>13</v>
      </c>
      <c r="F200" s="444" t="s">
        <v>767</v>
      </c>
      <c r="G200" s="558">
        <v>257</v>
      </c>
      <c r="H200" s="575"/>
    </row>
    <row r="201" spans="1:8" s="546" customFormat="1">
      <c r="A201" s="464" t="s">
        <v>563</v>
      </c>
      <c r="B201" s="468">
        <v>4</v>
      </c>
      <c r="C201" s="556">
        <v>43969</v>
      </c>
      <c r="D201" s="557">
        <v>5122000000</v>
      </c>
      <c r="E201" s="444" t="s">
        <v>13</v>
      </c>
      <c r="F201" s="444" t="s">
        <v>768</v>
      </c>
      <c r="G201" s="560"/>
      <c r="H201" s="558">
        <v>267.8</v>
      </c>
    </row>
    <row r="202" spans="1:8" s="546" customFormat="1">
      <c r="A202" s="464" t="s">
        <v>563</v>
      </c>
      <c r="B202" s="468">
        <v>1</v>
      </c>
      <c r="C202" s="556">
        <v>43983</v>
      </c>
      <c r="D202" s="563" t="s">
        <v>159</v>
      </c>
      <c r="E202" s="444" t="s">
        <v>361</v>
      </c>
      <c r="F202" s="444" t="s">
        <v>356</v>
      </c>
      <c r="G202" s="560"/>
      <c r="H202" s="558">
        <v>150000</v>
      </c>
    </row>
    <row r="203" spans="1:8" s="546" customFormat="1">
      <c r="A203" s="464" t="s">
        <v>563</v>
      </c>
      <c r="B203" s="468">
        <v>2</v>
      </c>
      <c r="C203" s="556">
        <v>43984</v>
      </c>
      <c r="D203" s="557">
        <v>6270000000</v>
      </c>
      <c r="E203" s="444" t="s">
        <v>13</v>
      </c>
      <c r="F203" s="444" t="s">
        <v>353</v>
      </c>
      <c r="G203" s="558">
        <v>9</v>
      </c>
      <c r="H203" s="575"/>
    </row>
    <row r="204" spans="1:8" s="546" customFormat="1">
      <c r="A204" s="464" t="s">
        <v>563</v>
      </c>
      <c r="B204" s="468">
        <v>3</v>
      </c>
      <c r="C204" s="556">
        <v>43984</v>
      </c>
      <c r="D204" s="557">
        <v>4456600000</v>
      </c>
      <c r="E204" s="444" t="s">
        <v>13</v>
      </c>
      <c r="F204" s="444" t="s">
        <v>353</v>
      </c>
      <c r="G204" s="558">
        <v>1.8</v>
      </c>
      <c r="H204" s="575"/>
    </row>
    <row r="205" spans="1:8" s="546" customFormat="1">
      <c r="A205" s="464" t="s">
        <v>563</v>
      </c>
      <c r="B205" s="468">
        <v>4</v>
      </c>
      <c r="C205" s="556">
        <v>43984</v>
      </c>
      <c r="D205" s="557">
        <v>4551010000</v>
      </c>
      <c r="E205" s="444" t="s">
        <v>361</v>
      </c>
      <c r="F205" s="444" t="s">
        <v>86</v>
      </c>
      <c r="G205" s="558">
        <v>37275</v>
      </c>
      <c r="H205" s="575"/>
    </row>
    <row r="206" spans="1:8" s="546" customFormat="1">
      <c r="A206" s="464" t="s">
        <v>563</v>
      </c>
      <c r="B206" s="468">
        <v>5</v>
      </c>
      <c r="C206" s="556">
        <v>43984</v>
      </c>
      <c r="D206" s="557">
        <v>4551020000</v>
      </c>
      <c r="E206" s="444" t="s">
        <v>361</v>
      </c>
      <c r="F206" s="444" t="s">
        <v>89</v>
      </c>
      <c r="G206" s="558">
        <v>37575</v>
      </c>
      <c r="H206" s="575"/>
    </row>
    <row r="207" spans="1:8" s="546" customFormat="1">
      <c r="A207" s="464" t="s">
        <v>563</v>
      </c>
      <c r="B207" s="468">
        <v>6</v>
      </c>
      <c r="C207" s="556">
        <v>43984</v>
      </c>
      <c r="D207" s="557">
        <v>4551030000</v>
      </c>
      <c r="E207" s="444" t="s">
        <v>361</v>
      </c>
      <c r="F207" s="444" t="s">
        <v>93</v>
      </c>
      <c r="G207" s="558">
        <v>37575</v>
      </c>
      <c r="H207" s="575"/>
    </row>
    <row r="208" spans="1:8" s="546" customFormat="1">
      <c r="A208" s="464" t="s">
        <v>563</v>
      </c>
      <c r="B208" s="468">
        <v>7</v>
      </c>
      <c r="C208" s="556">
        <v>43984</v>
      </c>
      <c r="D208" s="557">
        <v>4551040000</v>
      </c>
      <c r="E208" s="444" t="s">
        <v>361</v>
      </c>
      <c r="F208" s="444" t="s">
        <v>95</v>
      </c>
      <c r="G208" s="558">
        <v>37575</v>
      </c>
      <c r="H208" s="575"/>
    </row>
    <row r="209" spans="1:8" s="546" customFormat="1">
      <c r="A209" s="464" t="s">
        <v>563</v>
      </c>
      <c r="B209" s="468">
        <v>8</v>
      </c>
      <c r="C209" s="556">
        <v>43986</v>
      </c>
      <c r="D209" s="557">
        <v>5800000000</v>
      </c>
      <c r="E209" s="444" t="s">
        <v>13</v>
      </c>
      <c r="F209" s="444" t="s">
        <v>697</v>
      </c>
      <c r="G209" s="558">
        <v>50412.13</v>
      </c>
      <c r="H209" s="575"/>
    </row>
    <row r="210" spans="1:8" s="546" customFormat="1">
      <c r="A210" s="464" t="s">
        <v>563</v>
      </c>
      <c r="B210" s="468">
        <v>9</v>
      </c>
      <c r="C210" s="556">
        <v>43986</v>
      </c>
      <c r="D210" s="557">
        <v>5800000000</v>
      </c>
      <c r="E210" s="444" t="s">
        <v>13</v>
      </c>
      <c r="F210" s="444" t="s">
        <v>697</v>
      </c>
      <c r="G210" s="560"/>
      <c r="H210" s="558">
        <v>50412.13</v>
      </c>
    </row>
    <row r="211" spans="1:8" s="546" customFormat="1">
      <c r="A211" s="464" t="s">
        <v>563</v>
      </c>
      <c r="B211" s="468">
        <v>10</v>
      </c>
      <c r="C211" s="556">
        <v>43986</v>
      </c>
      <c r="D211" s="557">
        <v>6270000000</v>
      </c>
      <c r="E211" s="444" t="s">
        <v>13</v>
      </c>
      <c r="F211" s="444" t="s">
        <v>353</v>
      </c>
      <c r="G211" s="558">
        <v>0.3</v>
      </c>
      <c r="H211" s="575"/>
    </row>
    <row r="212" spans="1:8" s="546" customFormat="1">
      <c r="A212" s="464" t="s">
        <v>563</v>
      </c>
      <c r="B212" s="468">
        <v>11</v>
      </c>
      <c r="C212" s="556">
        <v>43986</v>
      </c>
      <c r="D212" s="557">
        <v>4456600000</v>
      </c>
      <c r="E212" s="444" t="s">
        <v>13</v>
      </c>
      <c r="F212" s="444" t="s">
        <v>353</v>
      </c>
      <c r="G212" s="558">
        <v>0.06</v>
      </c>
      <c r="H212" s="575"/>
    </row>
    <row r="213" spans="1:8" s="546" customFormat="1">
      <c r="A213" s="464" t="s">
        <v>563</v>
      </c>
      <c r="B213" s="468">
        <v>12</v>
      </c>
      <c r="C213" s="556">
        <v>44012</v>
      </c>
      <c r="D213" s="563" t="s">
        <v>159</v>
      </c>
      <c r="E213" s="444" t="s">
        <v>13</v>
      </c>
      <c r="F213" s="444" t="s">
        <v>356</v>
      </c>
      <c r="G213" s="560"/>
      <c r="H213" s="558">
        <v>40067.9</v>
      </c>
    </row>
    <row r="214" spans="1:8" s="546" customFormat="1">
      <c r="A214" s="464" t="s">
        <v>563</v>
      </c>
      <c r="B214" s="468">
        <v>13</v>
      </c>
      <c r="C214" s="556">
        <v>44012</v>
      </c>
      <c r="D214" s="563" t="s">
        <v>164</v>
      </c>
      <c r="E214" s="444" t="s">
        <v>13</v>
      </c>
      <c r="F214" s="444" t="s">
        <v>356</v>
      </c>
      <c r="G214" s="558">
        <v>88.1</v>
      </c>
      <c r="H214" s="575"/>
    </row>
    <row r="215" spans="1:8" s="546" customFormat="1">
      <c r="A215" s="464" t="s">
        <v>563</v>
      </c>
      <c r="B215" s="468">
        <v>14</v>
      </c>
      <c r="C215" s="556">
        <v>44012</v>
      </c>
      <c r="D215" s="563" t="s">
        <v>161</v>
      </c>
      <c r="E215" s="444" t="s">
        <v>13</v>
      </c>
      <c r="F215" s="444" t="s">
        <v>356</v>
      </c>
      <c r="G215" s="560"/>
      <c r="H215" s="558">
        <v>233.98</v>
      </c>
    </row>
    <row r="216" spans="1:8" s="546" customFormat="1">
      <c r="A216" s="464" t="s">
        <v>563</v>
      </c>
      <c r="B216" s="468">
        <v>15</v>
      </c>
      <c r="C216" s="556">
        <v>44012</v>
      </c>
      <c r="D216" s="563" t="s">
        <v>282</v>
      </c>
      <c r="E216" s="444" t="s">
        <v>13</v>
      </c>
      <c r="F216" s="444" t="s">
        <v>356</v>
      </c>
      <c r="G216" s="560"/>
      <c r="H216" s="558">
        <v>3536.23</v>
      </c>
    </row>
    <row r="217" spans="1:8" s="546" customFormat="1">
      <c r="A217" s="464" t="s">
        <v>563</v>
      </c>
      <c r="B217" s="468">
        <v>16</v>
      </c>
      <c r="C217" s="556">
        <v>44012</v>
      </c>
      <c r="D217" s="563" t="s">
        <v>575</v>
      </c>
      <c r="E217" s="444" t="s">
        <v>13</v>
      </c>
      <c r="F217" s="444" t="s">
        <v>356</v>
      </c>
      <c r="G217" s="560"/>
      <c r="H217" s="558">
        <v>222.89</v>
      </c>
    </row>
    <row r="218" spans="1:8" s="546" customFormat="1">
      <c r="A218" s="464" t="s">
        <v>563</v>
      </c>
      <c r="B218" s="468">
        <v>17</v>
      </c>
      <c r="C218" s="556">
        <v>44012</v>
      </c>
      <c r="D218" s="563" t="s">
        <v>159</v>
      </c>
      <c r="E218" s="444" t="s">
        <v>13</v>
      </c>
      <c r="F218" s="444" t="s">
        <v>356</v>
      </c>
      <c r="G218" s="558">
        <v>96.25</v>
      </c>
      <c r="H218" s="575"/>
    </row>
    <row r="219" spans="1:8" s="546" customFormat="1">
      <c r="A219" s="464" t="s">
        <v>563</v>
      </c>
      <c r="B219" s="468">
        <v>18</v>
      </c>
      <c r="C219" s="556">
        <v>44012</v>
      </c>
      <c r="D219" s="557">
        <v>5122000000</v>
      </c>
      <c r="E219" s="444" t="s">
        <v>13</v>
      </c>
      <c r="F219" s="444" t="s">
        <v>769</v>
      </c>
      <c r="G219" s="558">
        <v>244288.78</v>
      </c>
      <c r="H219" s="575"/>
    </row>
    <row r="220" spans="1:8" s="546" customFormat="1">
      <c r="A220" s="464" t="s">
        <v>563</v>
      </c>
      <c r="B220" s="468">
        <v>19</v>
      </c>
      <c r="C220" s="556">
        <v>44012</v>
      </c>
      <c r="D220" s="557">
        <v>5122000000</v>
      </c>
      <c r="E220" s="444" t="s">
        <v>13</v>
      </c>
      <c r="F220" s="444" t="s">
        <v>769</v>
      </c>
      <c r="G220" s="560"/>
      <c r="H220" s="558">
        <v>200423.29</v>
      </c>
    </row>
    <row r="221" spans="1:8" s="546" customFormat="1">
      <c r="A221" s="464" t="s">
        <v>563</v>
      </c>
      <c r="B221" s="468">
        <v>1</v>
      </c>
      <c r="C221" s="556">
        <v>44015</v>
      </c>
      <c r="D221" s="557">
        <v>6270000000</v>
      </c>
      <c r="E221" s="444" t="s">
        <v>13</v>
      </c>
      <c r="F221" s="444" t="s">
        <v>353</v>
      </c>
      <c r="G221" s="558">
        <v>9</v>
      </c>
      <c r="H221" s="575"/>
    </row>
    <row r="222" spans="1:8" s="546" customFormat="1">
      <c r="A222" s="464" t="s">
        <v>563</v>
      </c>
      <c r="B222" s="468">
        <v>2</v>
      </c>
      <c r="C222" s="556">
        <v>44015</v>
      </c>
      <c r="D222" s="557">
        <v>4456600000</v>
      </c>
      <c r="E222" s="444" t="s">
        <v>13</v>
      </c>
      <c r="F222" s="444" t="s">
        <v>353</v>
      </c>
      <c r="G222" s="558">
        <v>1.8</v>
      </c>
      <c r="H222" s="575"/>
    </row>
    <row r="223" spans="1:8" s="546" customFormat="1">
      <c r="A223" s="464" t="s">
        <v>563</v>
      </c>
      <c r="B223" s="468">
        <v>3</v>
      </c>
      <c r="C223" s="556">
        <v>44015</v>
      </c>
      <c r="D223" s="563" t="s">
        <v>159</v>
      </c>
      <c r="E223" s="444" t="s">
        <v>13</v>
      </c>
      <c r="F223" s="444" t="s">
        <v>356</v>
      </c>
      <c r="G223" s="560"/>
      <c r="H223" s="558">
        <v>150000</v>
      </c>
    </row>
    <row r="224" spans="1:8" s="546" customFormat="1">
      <c r="A224" s="464" t="s">
        <v>563</v>
      </c>
      <c r="B224" s="468">
        <v>4</v>
      </c>
      <c r="C224" s="556">
        <v>44015</v>
      </c>
      <c r="D224" s="557">
        <v>4551030000</v>
      </c>
      <c r="E224" s="444" t="s">
        <v>361</v>
      </c>
      <c r="F224" s="444" t="s">
        <v>93</v>
      </c>
      <c r="G224" s="558">
        <v>37575</v>
      </c>
      <c r="H224" s="575"/>
    </row>
    <row r="225" spans="1:8" s="546" customFormat="1">
      <c r="A225" s="464" t="s">
        <v>563</v>
      </c>
      <c r="B225" s="468">
        <v>5</v>
      </c>
      <c r="C225" s="556">
        <v>44015</v>
      </c>
      <c r="D225" s="557">
        <v>4551040000</v>
      </c>
      <c r="E225" s="444" t="s">
        <v>361</v>
      </c>
      <c r="F225" s="444" t="s">
        <v>95</v>
      </c>
      <c r="G225" s="558">
        <v>37575</v>
      </c>
      <c r="H225" s="575"/>
    </row>
    <row r="226" spans="1:8" s="546" customFormat="1">
      <c r="A226" s="464" t="s">
        <v>563</v>
      </c>
      <c r="B226" s="468">
        <v>6</v>
      </c>
      <c r="C226" s="556">
        <v>44015</v>
      </c>
      <c r="D226" s="557">
        <v>4551020000</v>
      </c>
      <c r="E226" s="444" t="s">
        <v>361</v>
      </c>
      <c r="F226" s="444" t="s">
        <v>89</v>
      </c>
      <c r="G226" s="558">
        <v>37575</v>
      </c>
      <c r="H226" s="575"/>
    </row>
    <row r="227" spans="1:8" s="546" customFormat="1">
      <c r="A227" s="464" t="s">
        <v>563</v>
      </c>
      <c r="B227" s="468">
        <v>7</v>
      </c>
      <c r="C227" s="556">
        <v>44015</v>
      </c>
      <c r="D227" s="557">
        <v>4551010000</v>
      </c>
      <c r="E227" s="444" t="s">
        <v>361</v>
      </c>
      <c r="F227" s="444" t="s">
        <v>86</v>
      </c>
      <c r="G227" s="558">
        <v>37275</v>
      </c>
      <c r="H227" s="575"/>
    </row>
    <row r="228" spans="1:8" s="546" customFormat="1">
      <c r="A228" s="464" t="s">
        <v>563</v>
      </c>
      <c r="B228" s="468">
        <v>8</v>
      </c>
      <c r="C228" s="556">
        <v>44034</v>
      </c>
      <c r="D228" s="557">
        <v>4455100000</v>
      </c>
      <c r="E228" s="444" t="s">
        <v>13</v>
      </c>
      <c r="F228" s="444" t="s">
        <v>183</v>
      </c>
      <c r="G228" s="558">
        <v>31727</v>
      </c>
      <c r="H228" s="575"/>
    </row>
    <row r="229" spans="1:8" s="546" customFormat="1">
      <c r="A229" s="464" t="s">
        <v>563</v>
      </c>
      <c r="B229" s="468">
        <v>9</v>
      </c>
      <c r="C229" s="556">
        <v>44040</v>
      </c>
      <c r="D229" s="557">
        <v>6226000000</v>
      </c>
      <c r="E229" s="444" t="s">
        <v>13</v>
      </c>
      <c r="F229" s="444" t="s">
        <v>770</v>
      </c>
      <c r="G229" s="558">
        <v>920</v>
      </c>
      <c r="H229" s="575"/>
    </row>
    <row r="230" spans="1:8" s="546" customFormat="1">
      <c r="A230" s="464" t="s">
        <v>563</v>
      </c>
      <c r="B230" s="468">
        <v>10</v>
      </c>
      <c r="C230" s="556">
        <v>44040</v>
      </c>
      <c r="D230" s="557">
        <v>4456600000</v>
      </c>
      <c r="E230" s="444" t="s">
        <v>13</v>
      </c>
      <c r="F230" s="444" t="s">
        <v>770</v>
      </c>
      <c r="G230" s="558">
        <v>184</v>
      </c>
      <c r="H230" s="575"/>
    </row>
    <row r="231" spans="1:8" s="546" customFormat="1">
      <c r="A231" s="464" t="s">
        <v>563</v>
      </c>
      <c r="B231" s="468">
        <v>11</v>
      </c>
      <c r="C231" s="556">
        <v>44040</v>
      </c>
      <c r="D231" s="557">
        <v>5122000000</v>
      </c>
      <c r="E231" s="444" t="s">
        <v>13</v>
      </c>
      <c r="F231" s="444" t="s">
        <v>771</v>
      </c>
      <c r="G231" s="558">
        <v>150000</v>
      </c>
      <c r="H231" s="575"/>
    </row>
    <row r="232" spans="1:8" s="546" customFormat="1">
      <c r="A232" s="464" t="s">
        <v>563</v>
      </c>
      <c r="B232" s="468">
        <v>12</v>
      </c>
      <c r="C232" s="556">
        <v>44040</v>
      </c>
      <c r="D232" s="557">
        <v>5122000000</v>
      </c>
      <c r="E232" s="444" t="s">
        <v>13</v>
      </c>
      <c r="F232" s="444" t="s">
        <v>771</v>
      </c>
      <c r="G232" s="560"/>
      <c r="H232" s="558">
        <v>182841.8</v>
      </c>
    </row>
    <row r="233" spans="1:8" s="546" customFormat="1">
      <c r="A233" s="464" t="s">
        <v>563</v>
      </c>
      <c r="B233" s="468">
        <v>1</v>
      </c>
      <c r="C233" s="556">
        <v>44046</v>
      </c>
      <c r="D233" s="557">
        <v>6270000000</v>
      </c>
      <c r="E233" s="444" t="s">
        <v>13</v>
      </c>
      <c r="F233" s="444" t="s">
        <v>353</v>
      </c>
      <c r="G233" s="558">
        <v>9</v>
      </c>
      <c r="H233" s="575"/>
    </row>
    <row r="234" spans="1:8" s="546" customFormat="1">
      <c r="A234" s="464" t="s">
        <v>563</v>
      </c>
      <c r="B234" s="468">
        <v>2</v>
      </c>
      <c r="C234" s="556">
        <v>44046</v>
      </c>
      <c r="D234" s="557">
        <v>4456600000</v>
      </c>
      <c r="E234" s="444" t="s">
        <v>13</v>
      </c>
      <c r="F234" s="444" t="s">
        <v>353</v>
      </c>
      <c r="G234" s="558">
        <v>1.8</v>
      </c>
      <c r="H234" s="575"/>
    </row>
    <row r="235" spans="1:8" s="546" customFormat="1">
      <c r="A235" s="464" t="s">
        <v>563</v>
      </c>
      <c r="B235" s="468">
        <v>3</v>
      </c>
      <c r="C235" s="556">
        <v>44062</v>
      </c>
      <c r="D235" s="557">
        <v>4455100000</v>
      </c>
      <c r="E235" s="444" t="s">
        <v>13</v>
      </c>
      <c r="F235" s="444" t="s">
        <v>183</v>
      </c>
      <c r="G235" s="558">
        <v>24811</v>
      </c>
      <c r="H235" s="575"/>
    </row>
    <row r="236" spans="1:8" s="546" customFormat="1">
      <c r="A236" s="464" t="s">
        <v>563</v>
      </c>
      <c r="B236" s="468">
        <v>4</v>
      </c>
      <c r="C236" s="556">
        <v>44062</v>
      </c>
      <c r="D236" s="557">
        <v>5122000000</v>
      </c>
      <c r="E236" s="444" t="s">
        <v>13</v>
      </c>
      <c r="F236" s="444" t="s">
        <v>772</v>
      </c>
      <c r="G236" s="560"/>
      <c r="H236" s="558">
        <v>24821.8</v>
      </c>
    </row>
    <row r="237" spans="1:8" s="546" customFormat="1">
      <c r="A237" s="464" t="s">
        <v>563</v>
      </c>
      <c r="B237" s="468">
        <v>1</v>
      </c>
      <c r="C237" s="556">
        <v>44077</v>
      </c>
      <c r="D237" s="557">
        <v>6270000000</v>
      </c>
      <c r="E237" s="444" t="s">
        <v>13</v>
      </c>
      <c r="F237" s="444" t="s">
        <v>353</v>
      </c>
      <c r="G237" s="558">
        <v>9</v>
      </c>
      <c r="H237" s="575"/>
    </row>
    <row r="238" spans="1:8" s="546" customFormat="1">
      <c r="A238" s="464" t="s">
        <v>563</v>
      </c>
      <c r="B238" s="468">
        <v>2</v>
      </c>
      <c r="C238" s="556">
        <v>44077</v>
      </c>
      <c r="D238" s="557">
        <v>4456600000</v>
      </c>
      <c r="E238" s="444" t="s">
        <v>13</v>
      </c>
      <c r="F238" s="444" t="s">
        <v>353</v>
      </c>
      <c r="G238" s="558">
        <v>1.8</v>
      </c>
      <c r="H238" s="575"/>
    </row>
    <row r="239" spans="1:8" s="546" customFormat="1">
      <c r="A239" s="464" t="s">
        <v>563</v>
      </c>
      <c r="B239" s="468">
        <v>3</v>
      </c>
      <c r="C239" s="556">
        <v>44082</v>
      </c>
      <c r="D239" s="557">
        <v>6152100000</v>
      </c>
      <c r="E239" s="444" t="s">
        <v>13</v>
      </c>
      <c r="F239" s="444" t="s">
        <v>773</v>
      </c>
      <c r="G239" s="558">
        <v>11.5</v>
      </c>
      <c r="H239" s="575"/>
    </row>
    <row r="240" spans="1:8" s="546" customFormat="1">
      <c r="A240" s="464" t="s">
        <v>563</v>
      </c>
      <c r="B240" s="468">
        <v>4</v>
      </c>
      <c r="C240" s="556">
        <v>44082</v>
      </c>
      <c r="D240" s="557">
        <v>4456600000</v>
      </c>
      <c r="E240" s="444" t="s">
        <v>13</v>
      </c>
      <c r="F240" s="444" t="s">
        <v>773</v>
      </c>
      <c r="G240" s="558">
        <v>2.2999999999999998</v>
      </c>
      <c r="H240" s="575"/>
    </row>
    <row r="241" spans="1:8" s="546" customFormat="1">
      <c r="A241" s="464" t="s">
        <v>563</v>
      </c>
      <c r="B241" s="468">
        <v>5</v>
      </c>
      <c r="C241" s="556">
        <v>44098</v>
      </c>
      <c r="D241" s="557">
        <v>6270000000</v>
      </c>
      <c r="E241" s="444" t="s">
        <v>13</v>
      </c>
      <c r="F241" s="444" t="s">
        <v>353</v>
      </c>
      <c r="G241" s="558">
        <v>6</v>
      </c>
      <c r="H241" s="575"/>
    </row>
    <row r="242" spans="1:8" s="546" customFormat="1">
      <c r="A242" s="464" t="s">
        <v>563</v>
      </c>
      <c r="B242" s="468">
        <v>6</v>
      </c>
      <c r="C242" s="556">
        <v>44098</v>
      </c>
      <c r="D242" s="557">
        <v>4456600000</v>
      </c>
      <c r="E242" s="444" t="s">
        <v>13</v>
      </c>
      <c r="F242" s="444" t="s">
        <v>353</v>
      </c>
      <c r="G242" s="558">
        <v>1.2</v>
      </c>
      <c r="H242" s="575"/>
    </row>
    <row r="243" spans="1:8" s="546" customFormat="1">
      <c r="A243" s="464" t="s">
        <v>563</v>
      </c>
      <c r="B243" s="468">
        <v>7</v>
      </c>
      <c r="C243" s="556">
        <v>44099</v>
      </c>
      <c r="D243" s="557">
        <v>6226000000</v>
      </c>
      <c r="E243" s="444" t="s">
        <v>13</v>
      </c>
      <c r="F243" s="444" t="s">
        <v>595</v>
      </c>
      <c r="G243" s="558">
        <v>920</v>
      </c>
      <c r="H243" s="575"/>
    </row>
    <row r="244" spans="1:8" s="546" customFormat="1">
      <c r="A244" s="464" t="s">
        <v>563</v>
      </c>
      <c r="B244" s="468">
        <v>8</v>
      </c>
      <c r="C244" s="556">
        <v>44099</v>
      </c>
      <c r="D244" s="557">
        <v>4456600000</v>
      </c>
      <c r="E244" s="444" t="s">
        <v>13</v>
      </c>
      <c r="F244" s="444" t="s">
        <v>595</v>
      </c>
      <c r="G244" s="558">
        <v>184</v>
      </c>
      <c r="H244" s="575"/>
    </row>
    <row r="245" spans="1:8" s="546" customFormat="1">
      <c r="A245" s="464" t="s">
        <v>563</v>
      </c>
      <c r="B245" s="468">
        <v>9</v>
      </c>
      <c r="C245" s="556">
        <v>44099</v>
      </c>
      <c r="D245" s="557">
        <v>6226000000</v>
      </c>
      <c r="E245" s="444" t="s">
        <v>13</v>
      </c>
      <c r="F245" s="444" t="s">
        <v>774</v>
      </c>
      <c r="G245" s="575"/>
      <c r="H245" s="558">
        <v>45</v>
      </c>
    </row>
    <row r="246" spans="1:8" s="546" customFormat="1">
      <c r="A246" s="464" t="s">
        <v>563</v>
      </c>
      <c r="B246" s="468">
        <v>10</v>
      </c>
      <c r="C246" s="556">
        <v>44099</v>
      </c>
      <c r="D246" s="557">
        <v>4456600000</v>
      </c>
      <c r="E246" s="444" t="s">
        <v>13</v>
      </c>
      <c r="F246" s="444" t="s">
        <v>774</v>
      </c>
      <c r="G246" s="575"/>
      <c r="H246" s="558">
        <v>9</v>
      </c>
    </row>
    <row r="247" spans="1:8" s="546" customFormat="1">
      <c r="A247" s="464" t="s">
        <v>563</v>
      </c>
      <c r="B247" s="468">
        <v>11</v>
      </c>
      <c r="C247" s="556">
        <v>44099</v>
      </c>
      <c r="D247" s="557">
        <v>6270000000</v>
      </c>
      <c r="E247" s="444" t="s">
        <v>13</v>
      </c>
      <c r="F247" s="444" t="s">
        <v>353</v>
      </c>
      <c r="G247" s="575"/>
      <c r="H247" s="558">
        <v>6</v>
      </c>
    </row>
    <row r="248" spans="1:8" s="546" customFormat="1">
      <c r="A248" s="464" t="s">
        <v>563</v>
      </c>
      <c r="B248" s="468">
        <v>12</v>
      </c>
      <c r="C248" s="556">
        <v>44099</v>
      </c>
      <c r="D248" s="557">
        <v>4456600000</v>
      </c>
      <c r="E248" s="444" t="s">
        <v>13</v>
      </c>
      <c r="F248" s="444" t="s">
        <v>353</v>
      </c>
      <c r="G248" s="575"/>
      <c r="H248" s="558">
        <v>1.2</v>
      </c>
    </row>
    <row r="249" spans="1:8" s="546" customFormat="1">
      <c r="A249" s="464" t="s">
        <v>563</v>
      </c>
      <c r="B249" s="468">
        <v>13</v>
      </c>
      <c r="C249" s="556">
        <v>44099</v>
      </c>
      <c r="D249" s="557">
        <v>6260000000</v>
      </c>
      <c r="E249" s="444" t="s">
        <v>13</v>
      </c>
      <c r="F249" s="444" t="s">
        <v>587</v>
      </c>
      <c r="G249" s="558">
        <v>19.95</v>
      </c>
      <c r="H249" s="575"/>
    </row>
    <row r="250" spans="1:8" s="546" customFormat="1">
      <c r="A250" s="464" t="s">
        <v>563</v>
      </c>
      <c r="B250" s="468">
        <v>14</v>
      </c>
      <c r="C250" s="556">
        <v>44104</v>
      </c>
      <c r="D250" s="557">
        <v>6270000000</v>
      </c>
      <c r="E250" s="444" t="s">
        <v>13</v>
      </c>
      <c r="F250" s="444" t="s">
        <v>353</v>
      </c>
      <c r="G250" s="575"/>
      <c r="H250" s="558">
        <v>0.72</v>
      </c>
    </row>
    <row r="251" spans="1:8" s="546" customFormat="1">
      <c r="A251" s="464" t="s">
        <v>563</v>
      </c>
      <c r="B251" s="468">
        <v>15</v>
      </c>
      <c r="C251" s="556">
        <v>44104</v>
      </c>
      <c r="D251" s="557">
        <v>5122000000</v>
      </c>
      <c r="E251" s="444" t="s">
        <v>13</v>
      </c>
      <c r="F251" s="444" t="s">
        <v>775</v>
      </c>
      <c r="G251" s="558">
        <v>61.92</v>
      </c>
      <c r="H251" s="575"/>
    </row>
    <row r="252" spans="1:8" s="546" customFormat="1">
      <c r="A252" s="464" t="s">
        <v>563</v>
      </c>
      <c r="B252" s="468">
        <v>16</v>
      </c>
      <c r="C252" s="556">
        <v>44104</v>
      </c>
      <c r="D252" s="557">
        <v>5122000000</v>
      </c>
      <c r="E252" s="444" t="s">
        <v>13</v>
      </c>
      <c r="F252" s="444" t="s">
        <v>775</v>
      </c>
      <c r="G252" s="575"/>
      <c r="H252" s="558">
        <v>1155.75</v>
      </c>
    </row>
    <row r="253" spans="1:8" s="546" customFormat="1">
      <c r="A253" s="464" t="s">
        <v>563</v>
      </c>
      <c r="B253" s="468">
        <v>1</v>
      </c>
      <c r="C253" s="556">
        <v>44105</v>
      </c>
      <c r="D253" s="557">
        <v>6270000000</v>
      </c>
      <c r="E253" s="444" t="s">
        <v>13</v>
      </c>
      <c r="F253" s="444" t="s">
        <v>353</v>
      </c>
      <c r="G253" s="569">
        <v>9</v>
      </c>
      <c r="H253" s="570"/>
    </row>
    <row r="254" spans="1:8" s="546" customFormat="1">
      <c r="A254" s="464" t="s">
        <v>563</v>
      </c>
      <c r="B254" s="468">
        <v>2</v>
      </c>
      <c r="C254" s="556">
        <v>44105</v>
      </c>
      <c r="D254" s="557">
        <v>4456600000</v>
      </c>
      <c r="E254" s="444" t="s">
        <v>13</v>
      </c>
      <c r="F254" s="444" t="s">
        <v>353</v>
      </c>
      <c r="G254" s="569">
        <v>1.8</v>
      </c>
      <c r="H254" s="570"/>
    </row>
    <row r="255" spans="1:8" s="546" customFormat="1">
      <c r="A255" s="464" t="s">
        <v>563</v>
      </c>
      <c r="B255" s="468">
        <v>3</v>
      </c>
      <c r="C255" s="556">
        <v>44105</v>
      </c>
      <c r="D255" s="563" t="s">
        <v>159</v>
      </c>
      <c r="E255" s="444" t="s">
        <v>13</v>
      </c>
      <c r="F255" s="444" t="s">
        <v>356</v>
      </c>
      <c r="G255" s="570"/>
      <c r="H255" s="569">
        <v>49328.98</v>
      </c>
    </row>
    <row r="256" spans="1:8" s="546" customFormat="1">
      <c r="A256" s="464" t="s">
        <v>563</v>
      </c>
      <c r="B256" s="468">
        <v>4</v>
      </c>
      <c r="C256" s="556">
        <v>44105</v>
      </c>
      <c r="D256" s="563" t="s">
        <v>282</v>
      </c>
      <c r="E256" s="444" t="s">
        <v>13</v>
      </c>
      <c r="F256" s="444" t="s">
        <v>356</v>
      </c>
      <c r="G256" s="570"/>
      <c r="H256" s="569">
        <v>3572.98</v>
      </c>
    </row>
    <row r="257" spans="1:8" s="546" customFormat="1">
      <c r="A257" s="464" t="s">
        <v>563</v>
      </c>
      <c r="B257" s="468">
        <v>5</v>
      </c>
      <c r="C257" s="556">
        <v>44105</v>
      </c>
      <c r="D257" s="563" t="s">
        <v>575</v>
      </c>
      <c r="E257" s="444" t="s">
        <v>13</v>
      </c>
      <c r="F257" s="444" t="s">
        <v>356</v>
      </c>
      <c r="G257" s="570"/>
      <c r="H257" s="569">
        <v>222.96</v>
      </c>
    </row>
    <row r="258" spans="1:8" s="546" customFormat="1">
      <c r="A258" s="464" t="s">
        <v>563</v>
      </c>
      <c r="B258" s="468">
        <v>6</v>
      </c>
      <c r="C258" s="556">
        <v>44109</v>
      </c>
      <c r="D258" s="557">
        <v>6064000000</v>
      </c>
      <c r="E258" s="444" t="s">
        <v>13</v>
      </c>
      <c r="F258" s="444" t="s">
        <v>776</v>
      </c>
      <c r="G258" s="569">
        <v>52.49</v>
      </c>
      <c r="H258" s="570"/>
    </row>
    <row r="259" spans="1:8" s="546" customFormat="1">
      <c r="A259" s="464" t="s">
        <v>563</v>
      </c>
      <c r="B259" s="468">
        <v>7</v>
      </c>
      <c r="C259" s="556">
        <v>44109</v>
      </c>
      <c r="D259" s="557">
        <v>4456600000</v>
      </c>
      <c r="E259" s="444" t="s">
        <v>13</v>
      </c>
      <c r="F259" s="444" t="s">
        <v>776</v>
      </c>
      <c r="G259" s="569">
        <v>10.5</v>
      </c>
      <c r="H259" s="570"/>
    </row>
    <row r="260" spans="1:8" s="546" customFormat="1">
      <c r="A260" s="464" t="s">
        <v>563</v>
      </c>
      <c r="B260" s="468">
        <v>8</v>
      </c>
      <c r="C260" s="556">
        <v>44110</v>
      </c>
      <c r="D260" s="563" t="s">
        <v>159</v>
      </c>
      <c r="E260" s="444" t="s">
        <v>13</v>
      </c>
      <c r="F260" s="444" t="s">
        <v>356</v>
      </c>
      <c r="G260" s="570"/>
      <c r="H260" s="569">
        <v>150000</v>
      </c>
    </row>
    <row r="261" spans="1:8" s="546" customFormat="1">
      <c r="A261" s="464" t="s">
        <v>563</v>
      </c>
      <c r="B261" s="468">
        <v>9</v>
      </c>
      <c r="C261" s="556">
        <v>44111</v>
      </c>
      <c r="D261" s="557">
        <v>4551030000</v>
      </c>
      <c r="E261" s="444" t="s">
        <v>13</v>
      </c>
      <c r="F261" s="444" t="s">
        <v>93</v>
      </c>
      <c r="G261" s="569">
        <v>32565</v>
      </c>
      <c r="H261" s="570"/>
    </row>
    <row r="262" spans="1:8" s="546" customFormat="1">
      <c r="A262" s="464" t="s">
        <v>563</v>
      </c>
      <c r="B262" s="468">
        <v>10</v>
      </c>
      <c r="C262" s="556">
        <v>44111</v>
      </c>
      <c r="D262" s="557">
        <v>4551040000</v>
      </c>
      <c r="E262" s="444" t="s">
        <v>13</v>
      </c>
      <c r="F262" s="444" t="s">
        <v>95</v>
      </c>
      <c r="G262" s="569">
        <v>32565</v>
      </c>
      <c r="H262" s="570"/>
    </row>
    <row r="263" spans="1:8" s="546" customFormat="1">
      <c r="A263" s="464" t="s">
        <v>563</v>
      </c>
      <c r="B263" s="468">
        <v>11</v>
      </c>
      <c r="C263" s="556">
        <v>44111</v>
      </c>
      <c r="D263" s="557">
        <v>4551020000</v>
      </c>
      <c r="E263" s="444" t="s">
        <v>13</v>
      </c>
      <c r="F263" s="444" t="s">
        <v>89</v>
      </c>
      <c r="G263" s="569">
        <v>32565</v>
      </c>
      <c r="H263" s="570"/>
    </row>
    <row r="264" spans="1:8" s="546" customFormat="1">
      <c r="A264" s="464" t="s">
        <v>563</v>
      </c>
      <c r="B264" s="468">
        <v>12</v>
      </c>
      <c r="C264" s="556">
        <v>44111</v>
      </c>
      <c r="D264" s="557">
        <v>4551010000</v>
      </c>
      <c r="E264" s="444" t="s">
        <v>13</v>
      </c>
      <c r="F264" s="444" t="s">
        <v>86</v>
      </c>
      <c r="G264" s="569">
        <v>32305</v>
      </c>
      <c r="H264" s="570"/>
    </row>
    <row r="265" spans="1:8" s="546" customFormat="1">
      <c r="A265" s="464" t="s">
        <v>563</v>
      </c>
      <c r="B265" s="468">
        <v>13</v>
      </c>
      <c r="C265" s="556">
        <v>44118</v>
      </c>
      <c r="D265" s="557">
        <v>6260000000</v>
      </c>
      <c r="E265" s="444" t="s">
        <v>13</v>
      </c>
      <c r="F265" s="444" t="s">
        <v>587</v>
      </c>
      <c r="G265" s="569">
        <v>19.95</v>
      </c>
      <c r="H265" s="570"/>
    </row>
    <row r="266" spans="1:8" s="546" customFormat="1">
      <c r="A266" s="464" t="s">
        <v>563</v>
      </c>
      <c r="B266" s="468">
        <v>14</v>
      </c>
      <c r="C266" s="556">
        <v>44125</v>
      </c>
      <c r="D266" s="557">
        <v>4455100000</v>
      </c>
      <c r="E266" s="444" t="s">
        <v>13</v>
      </c>
      <c r="F266" s="444" t="s">
        <v>183</v>
      </c>
      <c r="G266" s="569">
        <v>7941</v>
      </c>
      <c r="H266" s="570"/>
    </row>
    <row r="267" spans="1:8" s="546" customFormat="1">
      <c r="A267" s="464" t="s">
        <v>563</v>
      </c>
      <c r="B267" s="468">
        <v>15</v>
      </c>
      <c r="C267" s="556">
        <v>44130</v>
      </c>
      <c r="D267" s="557">
        <v>6351200000</v>
      </c>
      <c r="E267" s="444" t="s">
        <v>13</v>
      </c>
      <c r="F267" s="444" t="s">
        <v>777</v>
      </c>
      <c r="G267" s="569">
        <v>26210</v>
      </c>
      <c r="H267" s="570"/>
    </row>
    <row r="268" spans="1:8" s="546" customFormat="1">
      <c r="A268" s="464" t="s">
        <v>563</v>
      </c>
      <c r="B268" s="468">
        <v>16</v>
      </c>
      <c r="C268" s="556">
        <v>44130</v>
      </c>
      <c r="D268" s="557">
        <v>5122000000</v>
      </c>
      <c r="E268" s="444" t="s">
        <v>13</v>
      </c>
      <c r="F268" s="444" t="s">
        <v>778</v>
      </c>
      <c r="G268" s="569">
        <v>203124.92</v>
      </c>
      <c r="H268" s="570"/>
    </row>
    <row r="269" spans="1:8" s="546" customFormat="1">
      <c r="A269" s="464" t="s">
        <v>563</v>
      </c>
      <c r="B269" s="468">
        <v>17</v>
      </c>
      <c r="C269" s="556">
        <v>44130</v>
      </c>
      <c r="D269" s="557">
        <v>5122000000</v>
      </c>
      <c r="E269" s="444" t="s">
        <v>13</v>
      </c>
      <c r="F269" s="444" t="s">
        <v>778</v>
      </c>
      <c r="G269" s="570"/>
      <c r="H269" s="569">
        <v>164244.74</v>
      </c>
    </row>
    <row r="270" spans="1:8" s="546" customFormat="1">
      <c r="A270" s="464" t="s">
        <v>563</v>
      </c>
      <c r="B270" s="468">
        <v>1</v>
      </c>
      <c r="C270" s="556">
        <v>44136</v>
      </c>
      <c r="D270" s="557">
        <v>6270000000</v>
      </c>
      <c r="E270" s="444" t="s">
        <v>13</v>
      </c>
      <c r="F270" s="444" t="s">
        <v>353</v>
      </c>
      <c r="G270" s="558">
        <v>9</v>
      </c>
      <c r="H270" s="575"/>
    </row>
    <row r="271" spans="1:8" s="546" customFormat="1">
      <c r="A271" s="464" t="s">
        <v>563</v>
      </c>
      <c r="B271" s="468">
        <v>2</v>
      </c>
      <c r="C271" s="556">
        <v>44136</v>
      </c>
      <c r="D271" s="557">
        <v>4456600000</v>
      </c>
      <c r="E271" s="444" t="s">
        <v>13</v>
      </c>
      <c r="F271" s="444" t="s">
        <v>353</v>
      </c>
      <c r="G271" s="558">
        <v>1.8</v>
      </c>
      <c r="H271" s="575"/>
    </row>
    <row r="272" spans="1:8" s="546" customFormat="1">
      <c r="A272" s="464" t="s">
        <v>563</v>
      </c>
      <c r="B272" s="468">
        <v>3</v>
      </c>
      <c r="C272" s="556">
        <v>44141</v>
      </c>
      <c r="D272" s="557">
        <v>6260000000</v>
      </c>
      <c r="E272" s="444" t="s">
        <v>565</v>
      </c>
      <c r="F272" s="444" t="s">
        <v>587</v>
      </c>
      <c r="G272" s="558">
        <v>6</v>
      </c>
      <c r="H272" s="575"/>
    </row>
    <row r="273" spans="1:8" s="546" customFormat="1">
      <c r="A273" s="464" t="s">
        <v>563</v>
      </c>
      <c r="B273" s="468">
        <v>4</v>
      </c>
      <c r="C273" s="556">
        <v>44145</v>
      </c>
      <c r="D273" s="557">
        <v>6260000000</v>
      </c>
      <c r="E273" s="444" t="s">
        <v>565</v>
      </c>
      <c r="F273" s="444" t="s">
        <v>587</v>
      </c>
      <c r="G273" s="558">
        <v>6</v>
      </c>
      <c r="H273" s="575"/>
    </row>
    <row r="274" spans="1:8" s="546" customFormat="1">
      <c r="A274" s="464" t="s">
        <v>563</v>
      </c>
      <c r="B274" s="468">
        <v>5</v>
      </c>
      <c r="C274" s="556">
        <v>44152</v>
      </c>
      <c r="D274" s="557">
        <v>6226000000</v>
      </c>
      <c r="E274" s="444" t="s">
        <v>361</v>
      </c>
      <c r="F274" s="444" t="s">
        <v>360</v>
      </c>
      <c r="G274" s="558">
        <v>920</v>
      </c>
      <c r="H274" s="575"/>
    </row>
    <row r="275" spans="1:8" s="546" customFormat="1">
      <c r="A275" s="464" t="s">
        <v>563</v>
      </c>
      <c r="B275" s="468">
        <v>6</v>
      </c>
      <c r="C275" s="556">
        <v>44152</v>
      </c>
      <c r="D275" s="557">
        <v>4456600000</v>
      </c>
      <c r="E275" s="444" t="s">
        <v>361</v>
      </c>
      <c r="F275" s="444" t="s">
        <v>360</v>
      </c>
      <c r="G275" s="558">
        <v>184</v>
      </c>
      <c r="H275" s="575"/>
    </row>
    <row r="276" spans="1:8" s="546" customFormat="1">
      <c r="A276" s="464" t="s">
        <v>563</v>
      </c>
      <c r="B276" s="468">
        <v>7</v>
      </c>
      <c r="C276" s="556">
        <v>44154</v>
      </c>
      <c r="D276" s="557">
        <v>4455100000</v>
      </c>
      <c r="E276" s="444" t="s">
        <v>13</v>
      </c>
      <c r="F276" s="444" t="s">
        <v>357</v>
      </c>
      <c r="G276" s="558">
        <v>24995</v>
      </c>
      <c r="H276" s="575"/>
    </row>
    <row r="277" spans="1:8" s="546" customFormat="1">
      <c r="A277" s="464" t="s">
        <v>563</v>
      </c>
      <c r="B277" s="468">
        <v>8</v>
      </c>
      <c r="C277" s="556">
        <v>44163</v>
      </c>
      <c r="D277" s="557">
        <v>6260000000</v>
      </c>
      <c r="E277" s="444" t="s">
        <v>565</v>
      </c>
      <c r="F277" s="444" t="s">
        <v>587</v>
      </c>
      <c r="G277" s="558">
        <v>18.29</v>
      </c>
      <c r="H277" s="575"/>
    </row>
    <row r="278" spans="1:8" s="546" customFormat="1">
      <c r="A278" s="464" t="s">
        <v>563</v>
      </c>
      <c r="B278" s="468">
        <v>9</v>
      </c>
      <c r="C278" s="556">
        <v>44163</v>
      </c>
      <c r="D278" s="557">
        <v>5122000000</v>
      </c>
      <c r="E278" s="444" t="s">
        <v>13</v>
      </c>
      <c r="F278" s="444" t="s">
        <v>779</v>
      </c>
      <c r="G278" s="560"/>
      <c r="H278" s="558">
        <v>26140.09</v>
      </c>
    </row>
    <row r="279" spans="1:8" s="546" customFormat="1">
      <c r="A279" s="464" t="s">
        <v>563</v>
      </c>
      <c r="B279" s="468">
        <v>1</v>
      </c>
      <c r="C279" s="556">
        <v>44166</v>
      </c>
      <c r="D279" s="557">
        <v>6250000000</v>
      </c>
      <c r="E279" s="444" t="s">
        <v>361</v>
      </c>
      <c r="F279" s="444" t="s">
        <v>780</v>
      </c>
      <c r="G279" s="558">
        <v>895.14</v>
      </c>
      <c r="H279" s="575"/>
    </row>
    <row r="280" spans="1:8" s="546" customFormat="1">
      <c r="A280" s="464" t="s">
        <v>563</v>
      </c>
      <c r="B280" s="468">
        <v>2</v>
      </c>
      <c r="C280" s="556">
        <v>44166</v>
      </c>
      <c r="D280" s="557">
        <v>6270000000</v>
      </c>
      <c r="E280" s="444" t="s">
        <v>13</v>
      </c>
      <c r="F280" s="444" t="s">
        <v>353</v>
      </c>
      <c r="G280" s="558">
        <v>9</v>
      </c>
      <c r="H280" s="575"/>
    </row>
    <row r="281" spans="1:8" s="546" customFormat="1">
      <c r="A281" s="464" t="s">
        <v>563</v>
      </c>
      <c r="B281" s="468">
        <v>3</v>
      </c>
      <c r="C281" s="556">
        <v>44166</v>
      </c>
      <c r="D281" s="557">
        <v>4456600000</v>
      </c>
      <c r="E281" s="444" t="s">
        <v>13</v>
      </c>
      <c r="F281" s="444" t="s">
        <v>353</v>
      </c>
      <c r="G281" s="558">
        <v>1.8</v>
      </c>
      <c r="H281" s="575"/>
    </row>
    <row r="282" spans="1:8" s="546" customFormat="1">
      <c r="A282" s="464" t="s">
        <v>563</v>
      </c>
      <c r="B282" s="468">
        <v>4</v>
      </c>
      <c r="C282" s="556">
        <v>44169</v>
      </c>
      <c r="D282" s="557">
        <v>5800000000</v>
      </c>
      <c r="E282" s="444" t="s">
        <v>13</v>
      </c>
      <c r="F282" s="444" t="s">
        <v>781</v>
      </c>
      <c r="G282" s="558">
        <v>91.03</v>
      </c>
      <c r="H282" s="575"/>
    </row>
    <row r="283" spans="1:8" s="546" customFormat="1">
      <c r="A283" s="464" t="s">
        <v>563</v>
      </c>
      <c r="B283" s="468">
        <v>5</v>
      </c>
      <c r="C283" s="556">
        <v>44173</v>
      </c>
      <c r="D283" s="557">
        <v>4551010000</v>
      </c>
      <c r="E283" s="444" t="s">
        <v>361</v>
      </c>
      <c r="F283" s="444" t="s">
        <v>86</v>
      </c>
      <c r="G283" s="558">
        <v>4970</v>
      </c>
      <c r="H283" s="575"/>
    </row>
    <row r="284" spans="1:8" s="546" customFormat="1">
      <c r="A284" s="464" t="s">
        <v>563</v>
      </c>
      <c r="B284" s="468">
        <v>6</v>
      </c>
      <c r="C284" s="556">
        <v>44173</v>
      </c>
      <c r="D284" s="557">
        <v>4551020000</v>
      </c>
      <c r="E284" s="444" t="s">
        <v>361</v>
      </c>
      <c r="F284" s="444" t="s">
        <v>89</v>
      </c>
      <c r="G284" s="558">
        <v>5010</v>
      </c>
      <c r="H284" s="575"/>
    </row>
    <row r="285" spans="1:8" s="546" customFormat="1">
      <c r="A285" s="464" t="s">
        <v>563</v>
      </c>
      <c r="B285" s="468">
        <v>7</v>
      </c>
      <c r="C285" s="556">
        <v>44173</v>
      </c>
      <c r="D285" s="557">
        <v>4551030000</v>
      </c>
      <c r="E285" s="444" t="s">
        <v>361</v>
      </c>
      <c r="F285" s="444" t="s">
        <v>93</v>
      </c>
      <c r="G285" s="558">
        <v>5010</v>
      </c>
      <c r="H285" s="575"/>
    </row>
    <row r="286" spans="1:8" s="546" customFormat="1">
      <c r="A286" s="464" t="s">
        <v>563</v>
      </c>
      <c r="B286" s="468">
        <v>8</v>
      </c>
      <c r="C286" s="556">
        <v>44173</v>
      </c>
      <c r="D286" s="557">
        <v>4551040000</v>
      </c>
      <c r="E286" s="444" t="s">
        <v>361</v>
      </c>
      <c r="F286" s="444" t="s">
        <v>95</v>
      </c>
      <c r="G286" s="558">
        <v>5010</v>
      </c>
      <c r="H286" s="575"/>
    </row>
    <row r="287" spans="1:8" s="546" customFormat="1">
      <c r="A287" s="464" t="s">
        <v>563</v>
      </c>
      <c r="B287" s="468">
        <v>9</v>
      </c>
      <c r="C287" s="556">
        <v>44188</v>
      </c>
      <c r="D287" s="563" t="s">
        <v>159</v>
      </c>
      <c r="E287" s="444" t="s">
        <v>361</v>
      </c>
      <c r="F287" s="444" t="s">
        <v>356</v>
      </c>
      <c r="G287" s="560"/>
      <c r="H287" s="558">
        <v>47069.65</v>
      </c>
    </row>
    <row r="288" spans="1:8" s="546" customFormat="1">
      <c r="A288" s="464" t="s">
        <v>563</v>
      </c>
      <c r="B288" s="468">
        <v>10</v>
      </c>
      <c r="C288" s="556">
        <v>44188</v>
      </c>
      <c r="D288" s="563" t="s">
        <v>164</v>
      </c>
      <c r="E288" s="444" t="s">
        <v>361</v>
      </c>
      <c r="F288" s="444" t="s">
        <v>356</v>
      </c>
      <c r="G288" s="558">
        <v>960</v>
      </c>
      <c r="H288" s="575"/>
    </row>
    <row r="289" spans="1:8" s="546" customFormat="1">
      <c r="A289" s="464" t="s">
        <v>563</v>
      </c>
      <c r="B289" s="468">
        <v>11</v>
      </c>
      <c r="C289" s="556">
        <v>44188</v>
      </c>
      <c r="D289" s="563" t="s">
        <v>161</v>
      </c>
      <c r="E289" s="444" t="s">
        <v>361</v>
      </c>
      <c r="F289" s="444" t="s">
        <v>356</v>
      </c>
      <c r="G289" s="560"/>
      <c r="H289" s="558">
        <v>318.97000000000003</v>
      </c>
    </row>
    <row r="290" spans="1:8" s="546" customFormat="1">
      <c r="A290" s="464" t="s">
        <v>563</v>
      </c>
      <c r="B290" s="468">
        <v>12</v>
      </c>
      <c r="C290" s="556">
        <v>44188</v>
      </c>
      <c r="D290" s="563" t="s">
        <v>282</v>
      </c>
      <c r="E290" s="444" t="s">
        <v>361</v>
      </c>
      <c r="F290" s="444" t="s">
        <v>356</v>
      </c>
      <c r="G290" s="560"/>
      <c r="H290" s="558">
        <v>3555.69</v>
      </c>
    </row>
    <row r="291" spans="1:8" s="546" customFormat="1">
      <c r="A291" s="464" t="s">
        <v>563</v>
      </c>
      <c r="B291" s="468">
        <v>13</v>
      </c>
      <c r="C291" s="556">
        <v>44188</v>
      </c>
      <c r="D291" s="563" t="s">
        <v>575</v>
      </c>
      <c r="E291" s="444" t="s">
        <v>361</v>
      </c>
      <c r="F291" s="444" t="s">
        <v>356</v>
      </c>
      <c r="G291" s="560"/>
      <c r="H291" s="558">
        <v>222.18</v>
      </c>
    </row>
    <row r="292" spans="1:8" s="546" customFormat="1">
      <c r="A292" s="464" t="s">
        <v>563</v>
      </c>
      <c r="B292" s="468">
        <v>14</v>
      </c>
      <c r="C292" s="556">
        <v>44189</v>
      </c>
      <c r="D292" s="557">
        <v>4551010000</v>
      </c>
      <c r="E292" s="444" t="s">
        <v>361</v>
      </c>
      <c r="F292" s="444" t="s">
        <v>86</v>
      </c>
      <c r="G292" s="558">
        <v>4970</v>
      </c>
      <c r="H292" s="575"/>
    </row>
    <row r="293" spans="1:8" s="546" customFormat="1">
      <c r="A293" s="464" t="s">
        <v>563</v>
      </c>
      <c r="B293" s="468">
        <v>15</v>
      </c>
      <c r="C293" s="556">
        <v>44189</v>
      </c>
      <c r="D293" s="557">
        <v>4551020000</v>
      </c>
      <c r="E293" s="444" t="s">
        <v>361</v>
      </c>
      <c r="F293" s="444" t="s">
        <v>89</v>
      </c>
      <c r="G293" s="558">
        <v>5010</v>
      </c>
      <c r="H293" s="575"/>
    </row>
    <row r="294" spans="1:8" s="546" customFormat="1">
      <c r="A294" s="464" t="s">
        <v>563</v>
      </c>
      <c r="B294" s="468">
        <v>16</v>
      </c>
      <c r="C294" s="556">
        <v>44189</v>
      </c>
      <c r="D294" s="557">
        <v>4551030000</v>
      </c>
      <c r="E294" s="444" t="s">
        <v>361</v>
      </c>
      <c r="F294" s="444" t="s">
        <v>93</v>
      </c>
      <c r="G294" s="558">
        <v>5010</v>
      </c>
      <c r="H294" s="575"/>
    </row>
    <row r="295" spans="1:8" s="546" customFormat="1">
      <c r="A295" s="464" t="s">
        <v>563</v>
      </c>
      <c r="B295" s="468">
        <v>17</v>
      </c>
      <c r="C295" s="556">
        <v>44189</v>
      </c>
      <c r="D295" s="557">
        <v>4551040000</v>
      </c>
      <c r="E295" s="444" t="s">
        <v>361</v>
      </c>
      <c r="F295" s="444" t="s">
        <v>95</v>
      </c>
      <c r="G295" s="558">
        <v>5010</v>
      </c>
      <c r="H295" s="575"/>
    </row>
    <row r="296" spans="1:8" s="546" customFormat="1">
      <c r="A296" s="464" t="s">
        <v>563</v>
      </c>
      <c r="B296" s="468">
        <v>18</v>
      </c>
      <c r="C296" s="556">
        <v>44189</v>
      </c>
      <c r="D296" s="557">
        <v>5122000000</v>
      </c>
      <c r="E296" s="444" t="s">
        <v>13</v>
      </c>
      <c r="F296" s="444" t="s">
        <v>782</v>
      </c>
      <c r="G296" s="558">
        <v>50206.49</v>
      </c>
      <c r="H296" s="575"/>
    </row>
    <row r="297" spans="1:8" s="546" customFormat="1">
      <c r="A297" s="464" t="s">
        <v>563</v>
      </c>
      <c r="B297" s="468">
        <v>19</v>
      </c>
      <c r="C297" s="556">
        <v>44189</v>
      </c>
      <c r="D297" s="557">
        <v>5122000000</v>
      </c>
      <c r="E297" s="444" t="s">
        <v>13</v>
      </c>
      <c r="F297" s="444" t="s">
        <v>782</v>
      </c>
      <c r="G297" s="560"/>
      <c r="H297" s="558">
        <v>40996.97</v>
      </c>
    </row>
    <row r="298" spans="1:8" s="546" customFormat="1">
      <c r="A298" s="464" t="s">
        <v>219</v>
      </c>
      <c r="B298" s="468">
        <v>1</v>
      </c>
      <c r="C298" s="556">
        <v>43921</v>
      </c>
      <c r="D298" s="563" t="s">
        <v>159</v>
      </c>
      <c r="E298" s="444" t="s">
        <v>783</v>
      </c>
      <c r="F298" s="444" t="s">
        <v>784</v>
      </c>
      <c r="G298" s="558">
        <v>190067.9</v>
      </c>
      <c r="H298" s="575"/>
    </row>
    <row r="299" spans="1:8" s="546" customFormat="1">
      <c r="A299" s="464" t="s">
        <v>219</v>
      </c>
      <c r="B299" s="468">
        <v>2</v>
      </c>
      <c r="C299" s="556">
        <v>43921</v>
      </c>
      <c r="D299" s="557">
        <v>7061010000</v>
      </c>
      <c r="E299" s="444" t="s">
        <v>783</v>
      </c>
      <c r="F299" s="444" t="s">
        <v>784</v>
      </c>
      <c r="G299" s="560"/>
      <c r="H299" s="558">
        <v>157156.04</v>
      </c>
    </row>
    <row r="300" spans="1:8" s="546" customFormat="1">
      <c r="A300" s="464" t="s">
        <v>219</v>
      </c>
      <c r="B300" s="468">
        <v>3</v>
      </c>
      <c r="C300" s="556">
        <v>43921</v>
      </c>
      <c r="D300" s="563" t="s">
        <v>179</v>
      </c>
      <c r="E300" s="444" t="s">
        <v>783</v>
      </c>
      <c r="F300" s="444" t="s">
        <v>784</v>
      </c>
      <c r="G300" s="560"/>
      <c r="H300" s="558">
        <v>2500</v>
      </c>
    </row>
    <row r="301" spans="1:8" s="546" customFormat="1">
      <c r="A301" s="464" t="s">
        <v>219</v>
      </c>
      <c r="B301" s="468">
        <v>4</v>
      </c>
      <c r="C301" s="556">
        <v>43921</v>
      </c>
      <c r="D301" s="557">
        <v>4457100000</v>
      </c>
      <c r="E301" s="444" t="s">
        <v>783</v>
      </c>
      <c r="F301" s="444" t="s">
        <v>784</v>
      </c>
      <c r="G301" s="560"/>
      <c r="H301" s="558">
        <v>33151.21</v>
      </c>
    </row>
    <row r="302" spans="1:8" s="546" customFormat="1">
      <c r="A302" s="464" t="s">
        <v>219</v>
      </c>
      <c r="B302" s="468">
        <v>5</v>
      </c>
      <c r="C302" s="556">
        <v>43921</v>
      </c>
      <c r="D302" s="557">
        <v>7081000000</v>
      </c>
      <c r="E302" s="444" t="s">
        <v>783</v>
      </c>
      <c r="F302" s="444" t="s">
        <v>606</v>
      </c>
      <c r="G302" s="560"/>
      <c r="H302" s="558">
        <v>8600</v>
      </c>
    </row>
    <row r="303" spans="1:8" s="546" customFormat="1">
      <c r="A303" s="464" t="s">
        <v>219</v>
      </c>
      <c r="B303" s="468">
        <v>6</v>
      </c>
      <c r="C303" s="556">
        <v>43921</v>
      </c>
      <c r="D303" s="557">
        <v>6226600000</v>
      </c>
      <c r="E303" s="444" t="s">
        <v>783</v>
      </c>
      <c r="F303" s="444" t="s">
        <v>784</v>
      </c>
      <c r="G303" s="558">
        <v>7049.25</v>
      </c>
      <c r="H303" s="575"/>
    </row>
    <row r="304" spans="1:8" s="546" customFormat="1">
      <c r="A304" s="464" t="s">
        <v>219</v>
      </c>
      <c r="B304" s="468">
        <v>7</v>
      </c>
      <c r="C304" s="556">
        <v>43921</v>
      </c>
      <c r="D304" s="557">
        <v>4456600000</v>
      </c>
      <c r="E304" s="444" t="s">
        <v>783</v>
      </c>
      <c r="F304" s="444" t="s">
        <v>784</v>
      </c>
      <c r="G304" s="558">
        <v>1409.85</v>
      </c>
      <c r="H304" s="575"/>
    </row>
    <row r="305" spans="1:8" s="546" customFormat="1">
      <c r="A305" s="464" t="s">
        <v>219</v>
      </c>
      <c r="B305" s="468">
        <v>8</v>
      </c>
      <c r="C305" s="556">
        <v>43921</v>
      </c>
      <c r="D305" s="557">
        <v>4671100000</v>
      </c>
      <c r="E305" s="444" t="s">
        <v>783</v>
      </c>
      <c r="F305" s="444" t="s">
        <v>785</v>
      </c>
      <c r="G305" s="558">
        <v>2880.25</v>
      </c>
      <c r="H305" s="575"/>
    </row>
    <row r="306" spans="1:8" s="546" customFormat="1">
      <c r="A306" s="464" t="s">
        <v>219</v>
      </c>
      <c r="B306" s="468">
        <v>9</v>
      </c>
      <c r="C306" s="556">
        <v>43921</v>
      </c>
      <c r="D306" s="557">
        <v>6226600000</v>
      </c>
      <c r="E306" s="444" t="s">
        <v>783</v>
      </c>
      <c r="F306" s="444" t="s">
        <v>786</v>
      </c>
      <c r="G306" s="558">
        <v>10.29</v>
      </c>
      <c r="H306" s="575"/>
    </row>
    <row r="307" spans="1:8" s="546" customFormat="1">
      <c r="A307" s="464" t="s">
        <v>219</v>
      </c>
      <c r="B307" s="468">
        <v>10</v>
      </c>
      <c r="C307" s="556">
        <v>43921</v>
      </c>
      <c r="D307" s="563" t="s">
        <v>161</v>
      </c>
      <c r="E307" s="444" t="s">
        <v>783</v>
      </c>
      <c r="F307" s="444" t="s">
        <v>786</v>
      </c>
      <c r="G307" s="560"/>
      <c r="H307" s="558">
        <v>10.29</v>
      </c>
    </row>
    <row r="308" spans="1:8" s="546" customFormat="1">
      <c r="A308" s="464" t="s">
        <v>219</v>
      </c>
      <c r="B308" s="468">
        <v>11</v>
      </c>
      <c r="C308" s="556">
        <v>43921</v>
      </c>
      <c r="D308" s="563" t="s">
        <v>164</v>
      </c>
      <c r="E308" s="444" t="s">
        <v>783</v>
      </c>
      <c r="F308" s="444" t="s">
        <v>787</v>
      </c>
      <c r="G308" s="558">
        <v>296.54000000000002</v>
      </c>
      <c r="H308" s="575"/>
    </row>
    <row r="309" spans="1:8" s="546" customFormat="1">
      <c r="A309" s="464" t="s">
        <v>219</v>
      </c>
      <c r="B309" s="468">
        <v>12</v>
      </c>
      <c r="C309" s="556">
        <v>43921</v>
      </c>
      <c r="D309" s="557">
        <v>4457100000</v>
      </c>
      <c r="E309" s="444" t="s">
        <v>783</v>
      </c>
      <c r="F309" s="444" t="s">
        <v>787</v>
      </c>
      <c r="G309" s="560"/>
      <c r="H309" s="558">
        <v>49.15</v>
      </c>
    </row>
    <row r="310" spans="1:8" s="546" customFormat="1">
      <c r="A310" s="464" t="s">
        <v>219</v>
      </c>
      <c r="B310" s="468">
        <v>13</v>
      </c>
      <c r="C310" s="556">
        <v>43921</v>
      </c>
      <c r="D310" s="557">
        <v>7061060000</v>
      </c>
      <c r="E310" s="444" t="s">
        <v>783</v>
      </c>
      <c r="F310" s="444" t="s">
        <v>788</v>
      </c>
      <c r="G310" s="560"/>
      <c r="H310" s="558">
        <v>80.25</v>
      </c>
    </row>
    <row r="311" spans="1:8" s="546" customFormat="1">
      <c r="A311" s="464" t="s">
        <v>219</v>
      </c>
      <c r="B311" s="468">
        <v>14</v>
      </c>
      <c r="C311" s="556">
        <v>43921</v>
      </c>
      <c r="D311" s="557">
        <v>7061060000</v>
      </c>
      <c r="E311" s="444" t="s">
        <v>783</v>
      </c>
      <c r="F311" s="444" t="s">
        <v>789</v>
      </c>
      <c r="G311" s="560"/>
      <c r="H311" s="558">
        <v>80.25</v>
      </c>
    </row>
    <row r="312" spans="1:8" s="546" customFormat="1">
      <c r="A312" s="464" t="s">
        <v>219</v>
      </c>
      <c r="B312" s="468">
        <v>15</v>
      </c>
      <c r="C312" s="556">
        <v>43921</v>
      </c>
      <c r="D312" s="557">
        <v>7061060000</v>
      </c>
      <c r="E312" s="444" t="s">
        <v>783</v>
      </c>
      <c r="F312" s="444" t="s">
        <v>790</v>
      </c>
      <c r="G312" s="560"/>
      <c r="H312" s="558">
        <v>80.25</v>
      </c>
    </row>
    <row r="313" spans="1:8" s="546" customFormat="1">
      <c r="A313" s="464" t="s">
        <v>219</v>
      </c>
      <c r="B313" s="468">
        <v>16</v>
      </c>
      <c r="C313" s="556">
        <v>43921</v>
      </c>
      <c r="D313" s="557">
        <v>7061060000</v>
      </c>
      <c r="E313" s="444" t="s">
        <v>783</v>
      </c>
      <c r="F313" s="444" t="s">
        <v>618</v>
      </c>
      <c r="G313" s="560"/>
      <c r="H313" s="558">
        <v>4.9800000000000004</v>
      </c>
    </row>
    <row r="314" spans="1:8" s="546" customFormat="1">
      <c r="A314" s="464" t="s">
        <v>219</v>
      </c>
      <c r="B314" s="468">
        <v>17</v>
      </c>
      <c r="C314" s="556">
        <v>43921</v>
      </c>
      <c r="D314" s="557">
        <v>1650060000</v>
      </c>
      <c r="E314" s="444" t="s">
        <v>783</v>
      </c>
      <c r="F314" s="444" t="s">
        <v>640</v>
      </c>
      <c r="G314" s="560"/>
      <c r="H314" s="558">
        <v>1.66</v>
      </c>
    </row>
    <row r="315" spans="1:8" s="546" customFormat="1">
      <c r="A315" s="464" t="s">
        <v>219</v>
      </c>
      <c r="B315" s="468">
        <v>18</v>
      </c>
      <c r="C315" s="556">
        <v>43921</v>
      </c>
      <c r="D315" s="563" t="s">
        <v>161</v>
      </c>
      <c r="E315" s="444" t="s">
        <v>783</v>
      </c>
      <c r="F315" s="444" t="s">
        <v>791</v>
      </c>
      <c r="G315" s="558">
        <v>244.93</v>
      </c>
      <c r="H315" s="575"/>
    </row>
    <row r="316" spans="1:8" s="546" customFormat="1">
      <c r="A316" s="464" t="s">
        <v>219</v>
      </c>
      <c r="B316" s="468">
        <v>19</v>
      </c>
      <c r="C316" s="556">
        <v>43921</v>
      </c>
      <c r="D316" s="557">
        <v>1650040000</v>
      </c>
      <c r="E316" s="444" t="s">
        <v>783</v>
      </c>
      <c r="F316" s="444" t="s">
        <v>620</v>
      </c>
      <c r="G316" s="560"/>
      <c r="H316" s="558">
        <v>0.61</v>
      </c>
    </row>
    <row r="317" spans="1:8" s="546" customFormat="1">
      <c r="A317" s="464" t="s">
        <v>219</v>
      </c>
      <c r="B317" s="468">
        <v>20</v>
      </c>
      <c r="C317" s="556">
        <v>43921</v>
      </c>
      <c r="D317" s="557">
        <v>7061040000</v>
      </c>
      <c r="E317" s="444" t="s">
        <v>783</v>
      </c>
      <c r="F317" s="444" t="s">
        <v>791</v>
      </c>
      <c r="G317" s="560"/>
      <c r="H317" s="558">
        <v>243.71</v>
      </c>
    </row>
    <row r="318" spans="1:8" s="546" customFormat="1">
      <c r="A318" s="464" t="s">
        <v>219</v>
      </c>
      <c r="B318" s="468">
        <v>21</v>
      </c>
      <c r="C318" s="556">
        <v>43921</v>
      </c>
      <c r="D318" s="557">
        <v>7061040000</v>
      </c>
      <c r="E318" s="444" t="s">
        <v>783</v>
      </c>
      <c r="F318" s="444" t="s">
        <v>621</v>
      </c>
      <c r="G318" s="560"/>
      <c r="H318" s="558">
        <v>0.61</v>
      </c>
    </row>
    <row r="319" spans="1:8" s="546" customFormat="1">
      <c r="A319" s="464" t="s">
        <v>219</v>
      </c>
      <c r="B319" s="468">
        <v>22</v>
      </c>
      <c r="C319" s="556">
        <v>43921</v>
      </c>
      <c r="D319" s="563" t="s">
        <v>164</v>
      </c>
      <c r="E319" s="444" t="s">
        <v>783</v>
      </c>
      <c r="F319" s="444" t="s">
        <v>792</v>
      </c>
      <c r="G319" s="558">
        <v>2681.33</v>
      </c>
      <c r="H319" s="575"/>
    </row>
    <row r="320" spans="1:8" s="546" customFormat="1">
      <c r="A320" s="464" t="s">
        <v>219</v>
      </c>
      <c r="B320" s="468">
        <v>23</v>
      </c>
      <c r="C320" s="556">
        <v>43921</v>
      </c>
      <c r="D320" s="557">
        <v>7061060000</v>
      </c>
      <c r="E320" s="444" t="s">
        <v>783</v>
      </c>
      <c r="F320" s="444" t="s">
        <v>792</v>
      </c>
      <c r="G320" s="560"/>
      <c r="H320" s="558">
        <v>2209.44</v>
      </c>
    </row>
    <row r="321" spans="1:8" s="546" customFormat="1">
      <c r="A321" s="464" t="s">
        <v>219</v>
      </c>
      <c r="B321" s="468">
        <v>24</v>
      </c>
      <c r="C321" s="556">
        <v>43921</v>
      </c>
      <c r="D321" s="563" t="s">
        <v>181</v>
      </c>
      <c r="E321" s="444" t="s">
        <v>783</v>
      </c>
      <c r="F321" s="444" t="s">
        <v>792</v>
      </c>
      <c r="G321" s="560"/>
      <c r="H321" s="558">
        <v>30</v>
      </c>
    </row>
    <row r="322" spans="1:8" s="546" customFormat="1">
      <c r="A322" s="464" t="s">
        <v>219</v>
      </c>
      <c r="B322" s="468">
        <v>25</v>
      </c>
      <c r="C322" s="556">
        <v>43921</v>
      </c>
      <c r="D322" s="557">
        <v>4457100000</v>
      </c>
      <c r="E322" s="444" t="s">
        <v>783</v>
      </c>
      <c r="F322" s="444" t="s">
        <v>792</v>
      </c>
      <c r="G322" s="560"/>
      <c r="H322" s="558">
        <v>441.89</v>
      </c>
    </row>
    <row r="323" spans="1:8" s="546" customFormat="1">
      <c r="A323" s="464" t="s">
        <v>219</v>
      </c>
      <c r="B323" s="468">
        <v>26</v>
      </c>
      <c r="C323" s="556">
        <v>43921</v>
      </c>
      <c r="D323" s="563" t="s">
        <v>282</v>
      </c>
      <c r="E323" s="444" t="s">
        <v>783</v>
      </c>
      <c r="F323" s="444" t="s">
        <v>793</v>
      </c>
      <c r="G323" s="558">
        <v>3691.11</v>
      </c>
      <c r="H323" s="575"/>
    </row>
    <row r="324" spans="1:8" s="546" customFormat="1">
      <c r="A324" s="464" t="s">
        <v>219</v>
      </c>
      <c r="B324" s="468">
        <v>27</v>
      </c>
      <c r="C324" s="556">
        <v>43921</v>
      </c>
      <c r="D324" s="557">
        <v>7061080000</v>
      </c>
      <c r="E324" s="444" t="s">
        <v>783</v>
      </c>
      <c r="F324" s="444" t="s">
        <v>793</v>
      </c>
      <c r="G324" s="560"/>
      <c r="H324" s="558">
        <v>3661.11</v>
      </c>
    </row>
    <row r="325" spans="1:8" s="546" customFormat="1">
      <c r="A325" s="464" t="s">
        <v>219</v>
      </c>
      <c r="B325" s="468">
        <v>28</v>
      </c>
      <c r="C325" s="556">
        <v>43921</v>
      </c>
      <c r="D325" s="563" t="s">
        <v>284</v>
      </c>
      <c r="E325" s="444" t="s">
        <v>783</v>
      </c>
      <c r="F325" s="444" t="s">
        <v>793</v>
      </c>
      <c r="G325" s="560"/>
      <c r="H325" s="558">
        <v>30</v>
      </c>
    </row>
    <row r="326" spans="1:8" s="546" customFormat="1">
      <c r="A326" s="464" t="s">
        <v>219</v>
      </c>
      <c r="B326" s="468">
        <v>29</v>
      </c>
      <c r="C326" s="556">
        <v>43921</v>
      </c>
      <c r="D326" s="557">
        <v>6226600000</v>
      </c>
      <c r="E326" s="444" t="s">
        <v>783</v>
      </c>
      <c r="F326" s="444" t="s">
        <v>793</v>
      </c>
      <c r="G326" s="558">
        <v>155.03</v>
      </c>
      <c r="H326" s="575"/>
    </row>
    <row r="327" spans="1:8" s="546" customFormat="1">
      <c r="A327" s="464" t="s">
        <v>219</v>
      </c>
      <c r="B327" s="468">
        <v>30</v>
      </c>
      <c r="C327" s="556">
        <v>43921</v>
      </c>
      <c r="D327" s="563" t="s">
        <v>282</v>
      </c>
      <c r="E327" s="444" t="s">
        <v>783</v>
      </c>
      <c r="F327" s="444" t="s">
        <v>793</v>
      </c>
      <c r="G327" s="560"/>
      <c r="H327" s="558">
        <v>155.03</v>
      </c>
    </row>
    <row r="328" spans="1:8" s="546" customFormat="1">
      <c r="A328" s="464" t="s">
        <v>219</v>
      </c>
      <c r="B328" s="468">
        <v>31</v>
      </c>
      <c r="C328" s="556">
        <v>43921</v>
      </c>
      <c r="D328" s="563" t="s">
        <v>575</v>
      </c>
      <c r="E328" s="444" t="s">
        <v>783</v>
      </c>
      <c r="F328" s="444" t="s">
        <v>794</v>
      </c>
      <c r="G328" s="558">
        <v>232.35</v>
      </c>
      <c r="H328" s="575"/>
    </row>
    <row r="329" spans="1:8" s="546" customFormat="1">
      <c r="A329" s="464" t="s">
        <v>219</v>
      </c>
      <c r="B329" s="468">
        <v>32</v>
      </c>
      <c r="C329" s="556">
        <v>43921</v>
      </c>
      <c r="D329" s="557">
        <v>7061090000</v>
      </c>
      <c r="E329" s="444" t="s">
        <v>783</v>
      </c>
      <c r="F329" s="444" t="s">
        <v>794</v>
      </c>
      <c r="G329" s="560"/>
      <c r="H329" s="558">
        <v>232.16</v>
      </c>
    </row>
    <row r="330" spans="1:8" s="546" customFormat="1">
      <c r="A330" s="464" t="s">
        <v>219</v>
      </c>
      <c r="B330" s="468">
        <v>33</v>
      </c>
      <c r="C330" s="556">
        <v>43921</v>
      </c>
      <c r="D330" s="557">
        <v>7061090000</v>
      </c>
      <c r="E330" s="444" t="s">
        <v>783</v>
      </c>
      <c r="F330" s="444" t="s">
        <v>795</v>
      </c>
      <c r="G330" s="560"/>
      <c r="H330" s="558">
        <v>0.19</v>
      </c>
    </row>
    <row r="331" spans="1:8" s="546" customFormat="1">
      <c r="A331" s="464" t="s">
        <v>219</v>
      </c>
      <c r="B331" s="468">
        <v>34</v>
      </c>
      <c r="C331" s="556">
        <v>43921</v>
      </c>
      <c r="D331" s="557">
        <v>6226600000</v>
      </c>
      <c r="E331" s="444" t="s">
        <v>783</v>
      </c>
      <c r="F331" s="444" t="s">
        <v>796</v>
      </c>
      <c r="G331" s="558">
        <v>9.75</v>
      </c>
      <c r="H331" s="575"/>
    </row>
    <row r="332" spans="1:8" s="546" customFormat="1">
      <c r="A332" s="464" t="s">
        <v>219</v>
      </c>
      <c r="B332" s="468">
        <v>35</v>
      </c>
      <c r="C332" s="556">
        <v>43921</v>
      </c>
      <c r="D332" s="563" t="s">
        <v>575</v>
      </c>
      <c r="E332" s="444" t="s">
        <v>783</v>
      </c>
      <c r="F332" s="444" t="s">
        <v>796</v>
      </c>
      <c r="G332" s="560"/>
      <c r="H332" s="558">
        <v>9.75</v>
      </c>
    </row>
    <row r="333" spans="1:8" s="546" customFormat="1">
      <c r="A333" s="464" t="s">
        <v>219</v>
      </c>
      <c r="B333" s="468">
        <v>36</v>
      </c>
      <c r="C333" s="556">
        <v>43921</v>
      </c>
      <c r="D333" s="563" t="s">
        <v>163</v>
      </c>
      <c r="E333" s="444" t="s">
        <v>783</v>
      </c>
      <c r="F333" s="444" t="s">
        <v>797</v>
      </c>
      <c r="G333" s="560"/>
      <c r="H333" s="558">
        <v>3.2</v>
      </c>
    </row>
    <row r="334" spans="1:8" s="546" customFormat="1">
      <c r="A334" s="464" t="s">
        <v>219</v>
      </c>
      <c r="B334" s="468">
        <v>37</v>
      </c>
      <c r="C334" s="556">
        <v>43921</v>
      </c>
      <c r="D334" s="557">
        <v>6580000000</v>
      </c>
      <c r="E334" s="444" t="s">
        <v>783</v>
      </c>
      <c r="F334" s="444" t="s">
        <v>797</v>
      </c>
      <c r="G334" s="558">
        <v>3.2</v>
      </c>
      <c r="H334" s="575"/>
    </row>
    <row r="335" spans="1:8" s="546" customFormat="1">
      <c r="A335" s="464" t="s">
        <v>219</v>
      </c>
      <c r="B335" s="468">
        <v>38</v>
      </c>
      <c r="C335" s="556">
        <v>43921</v>
      </c>
      <c r="D335" s="563" t="s">
        <v>164</v>
      </c>
      <c r="E335" s="444" t="s">
        <v>783</v>
      </c>
      <c r="F335" s="444" t="s">
        <v>762</v>
      </c>
      <c r="G335" s="558">
        <v>3.96</v>
      </c>
      <c r="H335" s="575"/>
    </row>
    <row r="336" spans="1:8" s="546" customFormat="1">
      <c r="A336" s="464" t="s">
        <v>219</v>
      </c>
      <c r="B336" s="468">
        <v>39</v>
      </c>
      <c r="C336" s="556">
        <v>43921</v>
      </c>
      <c r="D336" s="557">
        <v>6226600000</v>
      </c>
      <c r="E336" s="444" t="s">
        <v>783</v>
      </c>
      <c r="F336" s="444" t="s">
        <v>762</v>
      </c>
      <c r="G336" s="560"/>
      <c r="H336" s="558">
        <v>3.3</v>
      </c>
    </row>
    <row r="337" spans="1:8" s="546" customFormat="1">
      <c r="A337" s="464" t="s">
        <v>219</v>
      </c>
      <c r="B337" s="468">
        <v>40</v>
      </c>
      <c r="C337" s="556">
        <v>43921</v>
      </c>
      <c r="D337" s="557">
        <v>4456600000</v>
      </c>
      <c r="E337" s="444" t="s">
        <v>783</v>
      </c>
      <c r="F337" s="444" t="s">
        <v>762</v>
      </c>
      <c r="G337" s="560"/>
      <c r="H337" s="558">
        <v>0.66</v>
      </c>
    </row>
    <row r="338" spans="1:8" s="546" customFormat="1">
      <c r="A338" s="464" t="s">
        <v>219</v>
      </c>
      <c r="B338" s="468">
        <v>41</v>
      </c>
      <c r="C338" s="556">
        <v>43921</v>
      </c>
      <c r="D338" s="563" t="s">
        <v>164</v>
      </c>
      <c r="E338" s="444" t="s">
        <v>783</v>
      </c>
      <c r="F338" s="444" t="s">
        <v>764</v>
      </c>
      <c r="G338" s="560"/>
      <c r="H338" s="558">
        <v>159.5</v>
      </c>
    </row>
    <row r="339" spans="1:8" s="546" customFormat="1">
      <c r="A339" s="464" t="s">
        <v>219</v>
      </c>
      <c r="B339" s="468">
        <v>42</v>
      </c>
      <c r="C339" s="556">
        <v>43921</v>
      </c>
      <c r="D339" s="557">
        <v>6227000000</v>
      </c>
      <c r="E339" s="444" t="s">
        <v>783</v>
      </c>
      <c r="F339" s="444" t="s">
        <v>764</v>
      </c>
      <c r="G339" s="558">
        <v>135.82</v>
      </c>
      <c r="H339" s="575"/>
    </row>
    <row r="340" spans="1:8" s="546" customFormat="1">
      <c r="A340" s="464" t="s">
        <v>219</v>
      </c>
      <c r="B340" s="468">
        <v>43</v>
      </c>
      <c r="C340" s="556">
        <v>43921</v>
      </c>
      <c r="D340" s="557">
        <v>4456600000</v>
      </c>
      <c r="E340" s="444" t="s">
        <v>783</v>
      </c>
      <c r="F340" s="444" t="s">
        <v>764</v>
      </c>
      <c r="G340" s="558">
        <v>23.68</v>
      </c>
      <c r="H340" s="575"/>
    </row>
    <row r="341" spans="1:8" s="546" customFormat="1">
      <c r="A341" s="464" t="s">
        <v>219</v>
      </c>
      <c r="B341" s="468">
        <v>1</v>
      </c>
      <c r="C341" s="556">
        <v>44012</v>
      </c>
      <c r="D341" s="563" t="s">
        <v>159</v>
      </c>
      <c r="E341" s="444" t="s">
        <v>798</v>
      </c>
      <c r="F341" s="444" t="s">
        <v>799</v>
      </c>
      <c r="G341" s="558">
        <v>190067.9</v>
      </c>
      <c r="H341" s="575"/>
    </row>
    <row r="342" spans="1:8" s="546" customFormat="1">
      <c r="A342" s="464" t="s">
        <v>219</v>
      </c>
      <c r="B342" s="468">
        <v>2</v>
      </c>
      <c r="C342" s="556">
        <v>44012</v>
      </c>
      <c r="D342" s="557">
        <v>7061010000</v>
      </c>
      <c r="E342" s="444" t="s">
        <v>798</v>
      </c>
      <c r="F342" s="444" t="s">
        <v>799</v>
      </c>
      <c r="G342" s="560"/>
      <c r="H342" s="558">
        <v>157156.04</v>
      </c>
    </row>
    <row r="343" spans="1:8" s="546" customFormat="1">
      <c r="A343" s="464" t="s">
        <v>219</v>
      </c>
      <c r="B343" s="468">
        <v>3</v>
      </c>
      <c r="C343" s="556">
        <v>44012</v>
      </c>
      <c r="D343" s="563" t="s">
        <v>179</v>
      </c>
      <c r="E343" s="444" t="s">
        <v>798</v>
      </c>
      <c r="F343" s="444" t="s">
        <v>799</v>
      </c>
      <c r="G343" s="560"/>
      <c r="H343" s="558">
        <v>2500</v>
      </c>
    </row>
    <row r="344" spans="1:8" s="546" customFormat="1">
      <c r="A344" s="464" t="s">
        <v>219</v>
      </c>
      <c r="B344" s="468">
        <v>4</v>
      </c>
      <c r="C344" s="556">
        <v>44012</v>
      </c>
      <c r="D344" s="557">
        <v>4457100000</v>
      </c>
      <c r="E344" s="444" t="s">
        <v>798</v>
      </c>
      <c r="F344" s="444" t="s">
        <v>799</v>
      </c>
      <c r="G344" s="560"/>
      <c r="H344" s="558">
        <v>33151.21</v>
      </c>
    </row>
    <row r="345" spans="1:8" s="546" customFormat="1">
      <c r="A345" s="464" t="s">
        <v>219</v>
      </c>
      <c r="B345" s="468">
        <v>5</v>
      </c>
      <c r="C345" s="556">
        <v>44012</v>
      </c>
      <c r="D345" s="557">
        <v>7081000000</v>
      </c>
      <c r="E345" s="444" t="s">
        <v>798</v>
      </c>
      <c r="F345" s="444" t="s">
        <v>606</v>
      </c>
      <c r="G345" s="560"/>
      <c r="H345" s="558">
        <v>8600</v>
      </c>
    </row>
    <row r="346" spans="1:8" s="546" customFormat="1">
      <c r="A346" s="464" t="s">
        <v>219</v>
      </c>
      <c r="B346" s="468">
        <v>6</v>
      </c>
      <c r="C346" s="556">
        <v>44012</v>
      </c>
      <c r="D346" s="557">
        <v>6226600000</v>
      </c>
      <c r="E346" s="444" t="s">
        <v>798</v>
      </c>
      <c r="F346" s="444" t="s">
        <v>799</v>
      </c>
      <c r="G346" s="558">
        <v>7049.25</v>
      </c>
      <c r="H346" s="575"/>
    </row>
    <row r="347" spans="1:8" s="546" customFormat="1">
      <c r="A347" s="464" t="s">
        <v>219</v>
      </c>
      <c r="B347" s="468">
        <v>7</v>
      </c>
      <c r="C347" s="556">
        <v>44012</v>
      </c>
      <c r="D347" s="557">
        <v>4456600000</v>
      </c>
      <c r="E347" s="444" t="s">
        <v>798</v>
      </c>
      <c r="F347" s="444" t="s">
        <v>799</v>
      </c>
      <c r="G347" s="558">
        <v>1409.85</v>
      </c>
      <c r="H347" s="575"/>
    </row>
    <row r="348" spans="1:8" s="546" customFormat="1">
      <c r="A348" s="464" t="s">
        <v>219</v>
      </c>
      <c r="B348" s="468">
        <v>8</v>
      </c>
      <c r="C348" s="556">
        <v>44012</v>
      </c>
      <c r="D348" s="557">
        <v>4671100000</v>
      </c>
      <c r="E348" s="444" t="s">
        <v>798</v>
      </c>
      <c r="F348" s="444" t="s">
        <v>800</v>
      </c>
      <c r="G348" s="558">
        <v>2880.25</v>
      </c>
      <c r="H348" s="575"/>
    </row>
    <row r="349" spans="1:8" s="546" customFormat="1">
      <c r="A349" s="464" t="s">
        <v>219</v>
      </c>
      <c r="B349" s="468">
        <v>9</v>
      </c>
      <c r="C349" s="556">
        <v>44012</v>
      </c>
      <c r="D349" s="563" t="s">
        <v>161</v>
      </c>
      <c r="E349" s="444" t="s">
        <v>798</v>
      </c>
      <c r="F349" s="444" t="s">
        <v>801</v>
      </c>
      <c r="G349" s="558">
        <v>244.32</v>
      </c>
      <c r="H349" s="575"/>
    </row>
    <row r="350" spans="1:8" s="546" customFormat="1">
      <c r="A350" s="464" t="s">
        <v>219</v>
      </c>
      <c r="B350" s="468">
        <v>10</v>
      </c>
      <c r="C350" s="556">
        <v>44012</v>
      </c>
      <c r="D350" s="557">
        <v>7061040000</v>
      </c>
      <c r="E350" s="444" t="s">
        <v>798</v>
      </c>
      <c r="F350" s="444" t="s">
        <v>801</v>
      </c>
      <c r="G350" s="560"/>
      <c r="H350" s="558">
        <v>244.32</v>
      </c>
    </row>
    <row r="351" spans="1:8" s="546" customFormat="1">
      <c r="A351" s="464" t="s">
        <v>219</v>
      </c>
      <c r="B351" s="468">
        <v>11</v>
      </c>
      <c r="C351" s="556">
        <v>44012</v>
      </c>
      <c r="D351" s="563" t="s">
        <v>575</v>
      </c>
      <c r="E351" s="444" t="s">
        <v>798</v>
      </c>
      <c r="F351" s="444" t="s">
        <v>802</v>
      </c>
      <c r="G351" s="558">
        <v>232.74</v>
      </c>
      <c r="H351" s="575"/>
    </row>
    <row r="352" spans="1:8" s="546" customFormat="1">
      <c r="A352" s="464" t="s">
        <v>219</v>
      </c>
      <c r="B352" s="468">
        <v>12</v>
      </c>
      <c r="C352" s="556">
        <v>44012</v>
      </c>
      <c r="D352" s="557">
        <v>7061090000</v>
      </c>
      <c r="E352" s="444" t="s">
        <v>798</v>
      </c>
      <c r="F352" s="444" t="s">
        <v>802</v>
      </c>
      <c r="G352" s="560"/>
      <c r="H352" s="558">
        <v>232.74</v>
      </c>
    </row>
    <row r="353" spans="1:8" s="546" customFormat="1">
      <c r="A353" s="464" t="s">
        <v>219</v>
      </c>
      <c r="B353" s="468">
        <v>13</v>
      </c>
      <c r="C353" s="556">
        <v>44012</v>
      </c>
      <c r="D353" s="563" t="s">
        <v>282</v>
      </c>
      <c r="E353" s="444" t="s">
        <v>798</v>
      </c>
      <c r="F353" s="444" t="s">
        <v>803</v>
      </c>
      <c r="G353" s="558">
        <v>3691.11</v>
      </c>
      <c r="H353" s="575"/>
    </row>
    <row r="354" spans="1:8" s="546" customFormat="1">
      <c r="A354" s="464" t="s">
        <v>219</v>
      </c>
      <c r="B354" s="468">
        <v>14</v>
      </c>
      <c r="C354" s="556">
        <v>44012</v>
      </c>
      <c r="D354" s="557">
        <v>7061080000</v>
      </c>
      <c r="E354" s="444" t="s">
        <v>798</v>
      </c>
      <c r="F354" s="444" t="s">
        <v>803</v>
      </c>
      <c r="G354" s="560"/>
      <c r="H354" s="558">
        <v>3661.11</v>
      </c>
    </row>
    <row r="355" spans="1:8" s="546" customFormat="1">
      <c r="A355" s="464" t="s">
        <v>219</v>
      </c>
      <c r="B355" s="468">
        <v>15</v>
      </c>
      <c r="C355" s="556">
        <v>44012</v>
      </c>
      <c r="D355" s="563" t="s">
        <v>284</v>
      </c>
      <c r="E355" s="444" t="s">
        <v>798</v>
      </c>
      <c r="F355" s="444" t="s">
        <v>803</v>
      </c>
      <c r="G355" s="560"/>
      <c r="H355" s="558">
        <v>30</v>
      </c>
    </row>
    <row r="356" spans="1:8" s="546" customFormat="1">
      <c r="A356" s="464" t="s">
        <v>219</v>
      </c>
      <c r="B356" s="468">
        <v>16</v>
      </c>
      <c r="C356" s="556">
        <v>44012</v>
      </c>
      <c r="D356" s="563" t="s">
        <v>164</v>
      </c>
      <c r="E356" s="444" t="s">
        <v>798</v>
      </c>
      <c r="F356" s="444" t="s">
        <v>804</v>
      </c>
      <c r="G356" s="558">
        <v>377</v>
      </c>
      <c r="H356" s="575"/>
    </row>
    <row r="357" spans="1:8" s="546" customFormat="1">
      <c r="A357" s="464" t="s">
        <v>219</v>
      </c>
      <c r="B357" s="468">
        <v>17</v>
      </c>
      <c r="C357" s="556">
        <v>44012</v>
      </c>
      <c r="D357" s="557">
        <v>4457100000</v>
      </c>
      <c r="E357" s="444" t="s">
        <v>798</v>
      </c>
      <c r="F357" s="444" t="s">
        <v>804</v>
      </c>
      <c r="G357" s="560"/>
      <c r="H357" s="558">
        <v>48.15</v>
      </c>
    </row>
    <row r="358" spans="1:8" s="546" customFormat="1">
      <c r="A358" s="464" t="s">
        <v>219</v>
      </c>
      <c r="B358" s="468">
        <v>18</v>
      </c>
      <c r="C358" s="556">
        <v>44012</v>
      </c>
      <c r="D358" s="557">
        <v>7061060000</v>
      </c>
      <c r="E358" s="444" t="s">
        <v>798</v>
      </c>
      <c r="F358" s="444" t="s">
        <v>805</v>
      </c>
      <c r="G358" s="560"/>
      <c r="H358" s="558">
        <v>80.25</v>
      </c>
    </row>
    <row r="359" spans="1:8" s="546" customFormat="1">
      <c r="A359" s="464" t="s">
        <v>219</v>
      </c>
      <c r="B359" s="468">
        <v>19</v>
      </c>
      <c r="C359" s="556">
        <v>44012</v>
      </c>
      <c r="D359" s="557">
        <v>7061060000</v>
      </c>
      <c r="E359" s="444" t="s">
        <v>798</v>
      </c>
      <c r="F359" s="444" t="s">
        <v>806</v>
      </c>
      <c r="G359" s="560"/>
      <c r="H359" s="558">
        <v>80.25</v>
      </c>
    </row>
    <row r="360" spans="1:8" s="546" customFormat="1">
      <c r="A360" s="464" t="s">
        <v>219</v>
      </c>
      <c r="B360" s="468">
        <v>20</v>
      </c>
      <c r="C360" s="556">
        <v>44012</v>
      </c>
      <c r="D360" s="557">
        <v>7061060000</v>
      </c>
      <c r="E360" s="444" t="s">
        <v>798</v>
      </c>
      <c r="F360" s="444" t="s">
        <v>807</v>
      </c>
      <c r="G360" s="560"/>
      <c r="H360" s="558">
        <v>80.25</v>
      </c>
    </row>
    <row r="361" spans="1:8" s="546" customFormat="1">
      <c r="A361" s="464" t="s">
        <v>219</v>
      </c>
      <c r="B361" s="468">
        <v>21</v>
      </c>
      <c r="C361" s="556">
        <v>44012</v>
      </c>
      <c r="D361" s="557">
        <v>6227000000</v>
      </c>
      <c r="E361" s="444" t="s">
        <v>798</v>
      </c>
      <c r="F361" s="444" t="s">
        <v>808</v>
      </c>
      <c r="G361" s="560"/>
      <c r="H361" s="558">
        <v>88.1</v>
      </c>
    </row>
    <row r="362" spans="1:8" s="546" customFormat="1">
      <c r="A362" s="464" t="s">
        <v>219</v>
      </c>
      <c r="B362" s="468">
        <v>22</v>
      </c>
      <c r="C362" s="556">
        <v>44012</v>
      </c>
      <c r="D362" s="563" t="s">
        <v>164</v>
      </c>
      <c r="E362" s="444" t="s">
        <v>798</v>
      </c>
      <c r="F362" s="444" t="s">
        <v>809</v>
      </c>
      <c r="G362" s="558">
        <v>2681.33</v>
      </c>
      <c r="H362" s="575"/>
    </row>
    <row r="363" spans="1:8" s="546" customFormat="1">
      <c r="A363" s="464" t="s">
        <v>219</v>
      </c>
      <c r="B363" s="468">
        <v>23</v>
      </c>
      <c r="C363" s="556">
        <v>44012</v>
      </c>
      <c r="D363" s="557">
        <v>7061060000</v>
      </c>
      <c r="E363" s="444" t="s">
        <v>798</v>
      </c>
      <c r="F363" s="444" t="s">
        <v>809</v>
      </c>
      <c r="G363" s="560"/>
      <c r="H363" s="558">
        <v>2209.44</v>
      </c>
    </row>
    <row r="364" spans="1:8" s="546" customFormat="1">
      <c r="A364" s="464" t="s">
        <v>219</v>
      </c>
      <c r="B364" s="468">
        <v>24</v>
      </c>
      <c r="C364" s="556">
        <v>44012</v>
      </c>
      <c r="D364" s="563" t="s">
        <v>181</v>
      </c>
      <c r="E364" s="444" t="s">
        <v>798</v>
      </c>
      <c r="F364" s="444" t="s">
        <v>809</v>
      </c>
      <c r="G364" s="560"/>
      <c r="H364" s="558">
        <v>30</v>
      </c>
    </row>
    <row r="365" spans="1:8" s="546" customFormat="1">
      <c r="A365" s="464" t="s">
        <v>219</v>
      </c>
      <c r="B365" s="468">
        <v>25</v>
      </c>
      <c r="C365" s="556">
        <v>44012</v>
      </c>
      <c r="D365" s="557">
        <v>4457100000</v>
      </c>
      <c r="E365" s="444" t="s">
        <v>798</v>
      </c>
      <c r="F365" s="444" t="s">
        <v>809</v>
      </c>
      <c r="G365" s="560"/>
      <c r="H365" s="558">
        <v>441.89</v>
      </c>
    </row>
    <row r="366" spans="1:8" s="546" customFormat="1">
      <c r="A366" s="464" t="s">
        <v>219</v>
      </c>
      <c r="B366" s="468">
        <v>26</v>
      </c>
      <c r="C366" s="556">
        <v>44012</v>
      </c>
      <c r="D366" s="563" t="s">
        <v>164</v>
      </c>
      <c r="E366" s="444" t="s">
        <v>798</v>
      </c>
      <c r="F366" s="444" t="s">
        <v>808</v>
      </c>
      <c r="G366" s="558">
        <v>159.5</v>
      </c>
      <c r="H366" s="575"/>
    </row>
    <row r="367" spans="1:8" s="546" customFormat="1">
      <c r="A367" s="464" t="s">
        <v>219</v>
      </c>
      <c r="B367" s="468">
        <v>27</v>
      </c>
      <c r="C367" s="556">
        <v>44012</v>
      </c>
      <c r="D367" s="557">
        <v>7061060000</v>
      </c>
      <c r="E367" s="444" t="s">
        <v>798</v>
      </c>
      <c r="F367" s="444" t="s">
        <v>808</v>
      </c>
      <c r="G367" s="560"/>
      <c r="H367" s="558">
        <v>135.82</v>
      </c>
    </row>
    <row r="368" spans="1:8" s="546" customFormat="1">
      <c r="A368" s="464" t="s">
        <v>219</v>
      </c>
      <c r="B368" s="468">
        <v>28</v>
      </c>
      <c r="C368" s="556">
        <v>44012</v>
      </c>
      <c r="D368" s="557">
        <v>4457100000</v>
      </c>
      <c r="E368" s="444" t="s">
        <v>798</v>
      </c>
      <c r="F368" s="444" t="s">
        <v>808</v>
      </c>
      <c r="G368" s="560"/>
      <c r="H368" s="558">
        <v>23.68</v>
      </c>
    </row>
    <row r="369" spans="1:8" s="546" customFormat="1">
      <c r="A369" s="464" t="s">
        <v>219</v>
      </c>
      <c r="B369" s="468">
        <v>29</v>
      </c>
      <c r="C369" s="556">
        <v>44012</v>
      </c>
      <c r="D369" s="557">
        <v>6226600000</v>
      </c>
      <c r="E369" s="444" t="s">
        <v>798</v>
      </c>
      <c r="F369" s="444" t="s">
        <v>810</v>
      </c>
      <c r="G369" s="558">
        <v>10.34</v>
      </c>
      <c r="H369" s="575"/>
    </row>
    <row r="370" spans="1:8" s="546" customFormat="1">
      <c r="A370" s="464" t="s">
        <v>219</v>
      </c>
      <c r="B370" s="468">
        <v>30</v>
      </c>
      <c r="C370" s="556">
        <v>44012</v>
      </c>
      <c r="D370" s="563" t="s">
        <v>161</v>
      </c>
      <c r="E370" s="444" t="s">
        <v>798</v>
      </c>
      <c r="F370" s="444" t="s">
        <v>810</v>
      </c>
      <c r="G370" s="560"/>
      <c r="H370" s="558">
        <v>10.34</v>
      </c>
    </row>
    <row r="371" spans="1:8" s="546" customFormat="1">
      <c r="A371" s="464" t="s">
        <v>219</v>
      </c>
      <c r="B371" s="468">
        <v>31</v>
      </c>
      <c r="C371" s="556">
        <v>44012</v>
      </c>
      <c r="D371" s="557">
        <v>6226600000</v>
      </c>
      <c r="E371" s="444" t="s">
        <v>798</v>
      </c>
      <c r="F371" s="444" t="s">
        <v>803</v>
      </c>
      <c r="G371" s="558">
        <v>154.88</v>
      </c>
      <c r="H371" s="575"/>
    </row>
    <row r="372" spans="1:8" s="546" customFormat="1">
      <c r="A372" s="464" t="s">
        <v>219</v>
      </c>
      <c r="B372" s="468">
        <v>32</v>
      </c>
      <c r="C372" s="556">
        <v>44012</v>
      </c>
      <c r="D372" s="563" t="s">
        <v>282</v>
      </c>
      <c r="E372" s="444" t="s">
        <v>798</v>
      </c>
      <c r="F372" s="444" t="s">
        <v>803</v>
      </c>
      <c r="G372" s="560"/>
      <c r="H372" s="558">
        <v>154.88</v>
      </c>
    </row>
    <row r="373" spans="1:8" s="546" customFormat="1">
      <c r="A373" s="464" t="s">
        <v>219</v>
      </c>
      <c r="B373" s="468">
        <v>33</v>
      </c>
      <c r="C373" s="556">
        <v>44012</v>
      </c>
      <c r="D373" s="557">
        <v>6226600000</v>
      </c>
      <c r="E373" s="444" t="s">
        <v>798</v>
      </c>
      <c r="F373" s="444" t="s">
        <v>811</v>
      </c>
      <c r="G373" s="558">
        <v>9.85</v>
      </c>
      <c r="H373" s="575"/>
    </row>
    <row r="374" spans="1:8" s="546" customFormat="1">
      <c r="A374" s="464" t="s">
        <v>219</v>
      </c>
      <c r="B374" s="468">
        <v>34</v>
      </c>
      <c r="C374" s="556">
        <v>44012</v>
      </c>
      <c r="D374" s="563" t="s">
        <v>575</v>
      </c>
      <c r="E374" s="444" t="s">
        <v>798</v>
      </c>
      <c r="F374" s="444" t="s">
        <v>811</v>
      </c>
      <c r="G374" s="560"/>
      <c r="H374" s="558">
        <v>9.85</v>
      </c>
    </row>
    <row r="375" spans="1:8" s="546" customFormat="1">
      <c r="A375" s="464" t="s">
        <v>219</v>
      </c>
      <c r="B375" s="468">
        <v>35</v>
      </c>
      <c r="C375" s="556">
        <v>44012</v>
      </c>
      <c r="D375" s="563" t="s">
        <v>164</v>
      </c>
      <c r="E375" s="444" t="s">
        <v>798</v>
      </c>
      <c r="F375" s="444" t="s">
        <v>812</v>
      </c>
      <c r="G375" s="560"/>
      <c r="H375" s="558">
        <v>88.1</v>
      </c>
    </row>
    <row r="376" spans="1:8" s="546" customFormat="1">
      <c r="A376" s="464" t="s">
        <v>219</v>
      </c>
      <c r="B376" s="468">
        <v>36</v>
      </c>
      <c r="C376" s="556">
        <v>44012</v>
      </c>
      <c r="D376" s="557">
        <v>6227000000</v>
      </c>
      <c r="E376" s="444" t="s">
        <v>798</v>
      </c>
      <c r="F376" s="444" t="s">
        <v>812</v>
      </c>
      <c r="G376" s="558">
        <v>88.1</v>
      </c>
      <c r="H376" s="575"/>
    </row>
    <row r="377" spans="1:8" s="546" customFormat="1">
      <c r="A377" s="464" t="s">
        <v>219</v>
      </c>
      <c r="B377" s="468">
        <v>37</v>
      </c>
      <c r="C377" s="556">
        <v>44012</v>
      </c>
      <c r="D377" s="563" t="s">
        <v>159</v>
      </c>
      <c r="E377" s="444" t="s">
        <v>798</v>
      </c>
      <c r="F377" s="444" t="s">
        <v>813</v>
      </c>
      <c r="G377" s="560"/>
      <c r="H377" s="558">
        <v>96.25</v>
      </c>
    </row>
    <row r="378" spans="1:8" s="546" customFormat="1">
      <c r="A378" s="464" t="s">
        <v>219</v>
      </c>
      <c r="B378" s="468">
        <v>38</v>
      </c>
      <c r="C378" s="556">
        <v>44012</v>
      </c>
      <c r="D378" s="557">
        <v>6152100000</v>
      </c>
      <c r="E378" s="444" t="s">
        <v>798</v>
      </c>
      <c r="F378" s="444" t="s">
        <v>813</v>
      </c>
      <c r="G378" s="558">
        <v>96.25</v>
      </c>
      <c r="H378" s="575"/>
    </row>
    <row r="379" spans="1:8" s="546" customFormat="1">
      <c r="A379" s="464" t="s">
        <v>219</v>
      </c>
      <c r="B379" s="468">
        <v>1</v>
      </c>
      <c r="C379" s="556">
        <v>44104</v>
      </c>
      <c r="D379" s="563" t="s">
        <v>159</v>
      </c>
      <c r="E379" s="444" t="s">
        <v>814</v>
      </c>
      <c r="F379" s="444" t="s">
        <v>815</v>
      </c>
      <c r="G379" s="558">
        <v>199398.98</v>
      </c>
      <c r="H379" s="575"/>
    </row>
    <row r="380" spans="1:8" s="546" customFormat="1">
      <c r="A380" s="464" t="s">
        <v>219</v>
      </c>
      <c r="B380" s="468">
        <v>2</v>
      </c>
      <c r="C380" s="556">
        <v>44104</v>
      </c>
      <c r="D380" s="557">
        <v>7061010000</v>
      </c>
      <c r="E380" s="444" t="s">
        <v>814</v>
      </c>
      <c r="F380" s="444" t="s">
        <v>815</v>
      </c>
      <c r="G380" s="560"/>
      <c r="H380" s="558">
        <v>163246.64000000001</v>
      </c>
    </row>
    <row r="381" spans="1:8" s="546" customFormat="1">
      <c r="A381" s="464" t="s">
        <v>219</v>
      </c>
      <c r="B381" s="468">
        <v>3</v>
      </c>
      <c r="C381" s="556">
        <v>44104</v>
      </c>
      <c r="D381" s="563" t="s">
        <v>179</v>
      </c>
      <c r="E381" s="444" t="s">
        <v>814</v>
      </c>
      <c r="F381" s="444" t="s">
        <v>815</v>
      </c>
      <c r="G381" s="560"/>
      <c r="H381" s="558">
        <v>2500</v>
      </c>
    </row>
    <row r="382" spans="1:8" s="546" customFormat="1">
      <c r="A382" s="464" t="s">
        <v>219</v>
      </c>
      <c r="B382" s="468">
        <v>4</v>
      </c>
      <c r="C382" s="556">
        <v>44104</v>
      </c>
      <c r="D382" s="557">
        <v>4457100000</v>
      </c>
      <c r="E382" s="444" t="s">
        <v>814</v>
      </c>
      <c r="F382" s="444" t="s">
        <v>815</v>
      </c>
      <c r="G382" s="560"/>
      <c r="H382" s="558">
        <v>34583.5</v>
      </c>
    </row>
    <row r="383" spans="1:8" s="546" customFormat="1">
      <c r="A383" s="464" t="s">
        <v>219</v>
      </c>
      <c r="B383" s="468">
        <v>5</v>
      </c>
      <c r="C383" s="556">
        <v>44104</v>
      </c>
      <c r="D383" s="557">
        <v>7081000000</v>
      </c>
      <c r="E383" s="444" t="s">
        <v>814</v>
      </c>
      <c r="F383" s="444" t="s">
        <v>606</v>
      </c>
      <c r="G383" s="560"/>
      <c r="H383" s="558">
        <v>8600</v>
      </c>
    </row>
    <row r="384" spans="1:8" s="546" customFormat="1">
      <c r="A384" s="464" t="s">
        <v>219</v>
      </c>
      <c r="B384" s="468">
        <v>6</v>
      </c>
      <c r="C384" s="556">
        <v>44104</v>
      </c>
      <c r="D384" s="557">
        <v>1650010000</v>
      </c>
      <c r="E384" s="444" t="s">
        <v>814</v>
      </c>
      <c r="F384" s="444" t="s">
        <v>816</v>
      </c>
      <c r="G384" s="560"/>
      <c r="H384" s="558">
        <v>1335.6</v>
      </c>
    </row>
    <row r="385" spans="1:8" s="546" customFormat="1">
      <c r="A385" s="464" t="s">
        <v>219</v>
      </c>
      <c r="B385" s="468">
        <v>7</v>
      </c>
      <c r="C385" s="556">
        <v>44104</v>
      </c>
      <c r="D385" s="557">
        <v>7061010000</v>
      </c>
      <c r="E385" s="444" t="s">
        <v>814</v>
      </c>
      <c r="F385" s="444" t="s">
        <v>352</v>
      </c>
      <c r="G385" s="560"/>
      <c r="H385" s="558">
        <v>1070.8699999999999</v>
      </c>
    </row>
    <row r="386" spans="1:8" s="546" customFormat="1">
      <c r="A386" s="464" t="s">
        <v>219</v>
      </c>
      <c r="B386" s="468">
        <v>8</v>
      </c>
      <c r="C386" s="556">
        <v>44104</v>
      </c>
      <c r="D386" s="557">
        <v>6226600000</v>
      </c>
      <c r="E386" s="444" t="s">
        <v>814</v>
      </c>
      <c r="F386" s="444" t="s">
        <v>815</v>
      </c>
      <c r="G386" s="558">
        <v>7396.78</v>
      </c>
      <c r="H386" s="575"/>
    </row>
    <row r="387" spans="1:8" s="546" customFormat="1">
      <c r="A387" s="464" t="s">
        <v>219</v>
      </c>
      <c r="B387" s="468">
        <v>9</v>
      </c>
      <c r="C387" s="556">
        <v>44104</v>
      </c>
      <c r="D387" s="557">
        <v>4456600000</v>
      </c>
      <c r="E387" s="444" t="s">
        <v>814</v>
      </c>
      <c r="F387" s="444" t="s">
        <v>815</v>
      </c>
      <c r="G387" s="558">
        <v>1479.36</v>
      </c>
      <c r="H387" s="575"/>
    </row>
    <row r="388" spans="1:8" s="546" customFormat="1">
      <c r="A388" s="464" t="s">
        <v>219</v>
      </c>
      <c r="B388" s="468">
        <v>10</v>
      </c>
      <c r="C388" s="556">
        <v>44104</v>
      </c>
      <c r="D388" s="557">
        <v>4671100000</v>
      </c>
      <c r="E388" s="444" t="s">
        <v>814</v>
      </c>
      <c r="F388" s="444" t="s">
        <v>817</v>
      </c>
      <c r="G388" s="558">
        <v>2880.25</v>
      </c>
      <c r="H388" s="575"/>
    </row>
    <row r="389" spans="1:8" s="546" customFormat="1">
      <c r="A389" s="464" t="s">
        <v>219</v>
      </c>
      <c r="B389" s="468">
        <v>11</v>
      </c>
      <c r="C389" s="556">
        <v>44104</v>
      </c>
      <c r="D389" s="557">
        <v>4671100000</v>
      </c>
      <c r="E389" s="444" t="s">
        <v>814</v>
      </c>
      <c r="F389" s="444" t="s">
        <v>818</v>
      </c>
      <c r="G389" s="558">
        <v>181.24</v>
      </c>
      <c r="H389" s="575"/>
    </row>
    <row r="390" spans="1:8" s="546" customFormat="1">
      <c r="A390" s="464" t="s">
        <v>219</v>
      </c>
      <c r="B390" s="468">
        <v>12</v>
      </c>
      <c r="C390" s="556">
        <v>44104</v>
      </c>
      <c r="D390" s="563" t="s">
        <v>161</v>
      </c>
      <c r="E390" s="444" t="s">
        <v>814</v>
      </c>
      <c r="F390" s="444" t="s">
        <v>819</v>
      </c>
      <c r="G390" s="558">
        <v>244.32</v>
      </c>
      <c r="H390" s="575"/>
    </row>
    <row r="391" spans="1:8" s="546" customFormat="1">
      <c r="A391" s="464" t="s">
        <v>219</v>
      </c>
      <c r="B391" s="468">
        <v>13</v>
      </c>
      <c r="C391" s="556">
        <v>44104</v>
      </c>
      <c r="D391" s="557">
        <v>7061040000</v>
      </c>
      <c r="E391" s="444" t="s">
        <v>814</v>
      </c>
      <c r="F391" s="444" t="s">
        <v>819</v>
      </c>
      <c r="G391" s="560"/>
      <c r="H391" s="558">
        <v>244.32</v>
      </c>
    </row>
    <row r="392" spans="1:8" s="546" customFormat="1">
      <c r="A392" s="464" t="s">
        <v>219</v>
      </c>
      <c r="B392" s="468">
        <v>14</v>
      </c>
      <c r="C392" s="556">
        <v>44104</v>
      </c>
      <c r="D392" s="563" t="s">
        <v>575</v>
      </c>
      <c r="E392" s="444" t="s">
        <v>814</v>
      </c>
      <c r="F392" s="444" t="s">
        <v>820</v>
      </c>
      <c r="G392" s="558">
        <v>232.74</v>
      </c>
      <c r="H392" s="575"/>
    </row>
    <row r="393" spans="1:8" s="546" customFormat="1">
      <c r="A393" s="464" t="s">
        <v>219</v>
      </c>
      <c r="B393" s="468">
        <v>15</v>
      </c>
      <c r="C393" s="556">
        <v>44104</v>
      </c>
      <c r="D393" s="557">
        <v>7061090000</v>
      </c>
      <c r="E393" s="444" t="s">
        <v>814</v>
      </c>
      <c r="F393" s="444" t="s">
        <v>820</v>
      </c>
      <c r="G393" s="560"/>
      <c r="H393" s="558">
        <v>232.74</v>
      </c>
    </row>
    <row r="394" spans="1:8" s="546" customFormat="1">
      <c r="A394" s="464" t="s">
        <v>219</v>
      </c>
      <c r="B394" s="468">
        <v>16</v>
      </c>
      <c r="C394" s="556">
        <v>44104</v>
      </c>
      <c r="D394" s="563" t="s">
        <v>282</v>
      </c>
      <c r="E394" s="444" t="s">
        <v>814</v>
      </c>
      <c r="F394" s="444" t="s">
        <v>821</v>
      </c>
      <c r="G394" s="558">
        <v>3729.63</v>
      </c>
      <c r="H394" s="575"/>
    </row>
    <row r="395" spans="1:8" s="546" customFormat="1">
      <c r="A395" s="464" t="s">
        <v>219</v>
      </c>
      <c r="B395" s="468">
        <v>17</v>
      </c>
      <c r="C395" s="556">
        <v>44104</v>
      </c>
      <c r="D395" s="557">
        <v>7061080000</v>
      </c>
      <c r="E395" s="444" t="s">
        <v>814</v>
      </c>
      <c r="F395" s="444" t="s">
        <v>821</v>
      </c>
      <c r="G395" s="560"/>
      <c r="H395" s="558">
        <v>3694.77</v>
      </c>
    </row>
    <row r="396" spans="1:8" s="546" customFormat="1">
      <c r="A396" s="464" t="s">
        <v>219</v>
      </c>
      <c r="B396" s="468">
        <v>18</v>
      </c>
      <c r="C396" s="556">
        <v>44104</v>
      </c>
      <c r="D396" s="557">
        <v>7061080000</v>
      </c>
      <c r="E396" s="444" t="s">
        <v>814</v>
      </c>
      <c r="F396" s="444" t="s">
        <v>662</v>
      </c>
      <c r="G396" s="560"/>
      <c r="H396" s="558">
        <v>4.8600000000000003</v>
      </c>
    </row>
    <row r="397" spans="1:8" s="546" customFormat="1">
      <c r="A397" s="464" t="s">
        <v>219</v>
      </c>
      <c r="B397" s="468">
        <v>19</v>
      </c>
      <c r="C397" s="556">
        <v>44104</v>
      </c>
      <c r="D397" s="563" t="s">
        <v>284</v>
      </c>
      <c r="E397" s="444" t="s">
        <v>814</v>
      </c>
      <c r="F397" s="444" t="s">
        <v>821</v>
      </c>
      <c r="G397" s="560"/>
      <c r="H397" s="558">
        <v>30</v>
      </c>
    </row>
    <row r="398" spans="1:8" s="546" customFormat="1">
      <c r="A398" s="464" t="s">
        <v>219</v>
      </c>
      <c r="B398" s="468">
        <v>20</v>
      </c>
      <c r="C398" s="556">
        <v>44104</v>
      </c>
      <c r="D398" s="563" t="s">
        <v>164</v>
      </c>
      <c r="E398" s="444" t="s">
        <v>814</v>
      </c>
      <c r="F398" s="444" t="s">
        <v>822</v>
      </c>
      <c r="G398" s="558">
        <v>96.3</v>
      </c>
      <c r="H398" s="575"/>
    </row>
    <row r="399" spans="1:8" s="546" customFormat="1">
      <c r="A399" s="464" t="s">
        <v>219</v>
      </c>
      <c r="B399" s="468">
        <v>21</v>
      </c>
      <c r="C399" s="556">
        <v>44104</v>
      </c>
      <c r="D399" s="557">
        <v>4457100000</v>
      </c>
      <c r="E399" s="444" t="s">
        <v>814</v>
      </c>
      <c r="F399" s="444" t="s">
        <v>822</v>
      </c>
      <c r="G399" s="560"/>
      <c r="H399" s="558">
        <v>16.05</v>
      </c>
    </row>
    <row r="400" spans="1:8" s="546" customFormat="1">
      <c r="A400" s="464" t="s">
        <v>219</v>
      </c>
      <c r="B400" s="468">
        <v>22</v>
      </c>
      <c r="C400" s="556">
        <v>44104</v>
      </c>
      <c r="D400" s="557">
        <v>7061060000</v>
      </c>
      <c r="E400" s="444" t="s">
        <v>814</v>
      </c>
      <c r="F400" s="444" t="s">
        <v>822</v>
      </c>
      <c r="G400" s="560"/>
      <c r="H400" s="558">
        <v>80.25</v>
      </c>
    </row>
    <row r="401" spans="1:8" s="546" customFormat="1">
      <c r="A401" s="464" t="s">
        <v>219</v>
      </c>
      <c r="B401" s="468">
        <v>23</v>
      </c>
      <c r="C401" s="556">
        <v>44104</v>
      </c>
      <c r="D401" s="563" t="s">
        <v>164</v>
      </c>
      <c r="E401" s="444" t="s">
        <v>814</v>
      </c>
      <c r="F401" s="444" t="s">
        <v>823</v>
      </c>
      <c r="G401" s="558">
        <v>1009.44</v>
      </c>
      <c r="H401" s="575"/>
    </row>
    <row r="402" spans="1:8" s="546" customFormat="1">
      <c r="A402" s="464" t="s">
        <v>219</v>
      </c>
      <c r="B402" s="468">
        <v>24</v>
      </c>
      <c r="C402" s="556">
        <v>44104</v>
      </c>
      <c r="D402" s="557">
        <v>7061060000</v>
      </c>
      <c r="E402" s="444" t="s">
        <v>814</v>
      </c>
      <c r="F402" s="444" t="s">
        <v>823</v>
      </c>
      <c r="G402" s="560"/>
      <c r="H402" s="558">
        <v>758.19</v>
      </c>
    </row>
    <row r="403" spans="1:8" s="546" customFormat="1">
      <c r="A403" s="464" t="s">
        <v>219</v>
      </c>
      <c r="B403" s="468">
        <v>25</v>
      </c>
      <c r="C403" s="556">
        <v>44104</v>
      </c>
      <c r="D403" s="563" t="s">
        <v>181</v>
      </c>
      <c r="E403" s="444" t="s">
        <v>814</v>
      </c>
      <c r="F403" s="444" t="s">
        <v>823</v>
      </c>
      <c r="G403" s="560"/>
      <c r="H403" s="558">
        <v>10.11</v>
      </c>
    </row>
    <row r="404" spans="1:8" s="546" customFormat="1">
      <c r="A404" s="464" t="s">
        <v>219</v>
      </c>
      <c r="B404" s="468">
        <v>26</v>
      </c>
      <c r="C404" s="556">
        <v>44104</v>
      </c>
      <c r="D404" s="557">
        <v>4457100000</v>
      </c>
      <c r="E404" s="444" t="s">
        <v>814</v>
      </c>
      <c r="F404" s="444" t="s">
        <v>823</v>
      </c>
      <c r="G404" s="560"/>
      <c r="H404" s="558">
        <v>159.78</v>
      </c>
    </row>
    <row r="405" spans="1:8" s="546" customFormat="1">
      <c r="A405" s="464" t="s">
        <v>219</v>
      </c>
      <c r="B405" s="468">
        <v>27</v>
      </c>
      <c r="C405" s="556">
        <v>44104</v>
      </c>
      <c r="D405" s="557">
        <v>7061060000</v>
      </c>
      <c r="E405" s="444" t="s">
        <v>814</v>
      </c>
      <c r="F405" s="444" t="s">
        <v>824</v>
      </c>
      <c r="G405" s="560"/>
      <c r="H405" s="558">
        <v>40.68</v>
      </c>
    </row>
    <row r="406" spans="1:8" s="546" customFormat="1">
      <c r="A406" s="464" t="s">
        <v>219</v>
      </c>
      <c r="B406" s="468">
        <v>28</v>
      </c>
      <c r="C406" s="556">
        <v>44104</v>
      </c>
      <c r="D406" s="557">
        <v>1650060000</v>
      </c>
      <c r="E406" s="444" t="s">
        <v>814</v>
      </c>
      <c r="F406" s="444" t="s">
        <v>640</v>
      </c>
      <c r="G406" s="560"/>
      <c r="H406" s="558">
        <v>40.68</v>
      </c>
    </row>
    <row r="407" spans="1:8" s="546" customFormat="1">
      <c r="A407" s="464" t="s">
        <v>219</v>
      </c>
      <c r="B407" s="468">
        <v>29</v>
      </c>
      <c r="C407" s="556">
        <v>44104</v>
      </c>
      <c r="D407" s="557">
        <v>6226600000</v>
      </c>
      <c r="E407" s="444" t="s">
        <v>814</v>
      </c>
      <c r="F407" s="444" t="s">
        <v>821</v>
      </c>
      <c r="G407" s="558">
        <v>156.65</v>
      </c>
      <c r="H407" s="575"/>
    </row>
    <row r="408" spans="1:8" s="546" customFormat="1">
      <c r="A408" s="464" t="s">
        <v>219</v>
      </c>
      <c r="B408" s="468">
        <v>30</v>
      </c>
      <c r="C408" s="556">
        <v>44104</v>
      </c>
      <c r="D408" s="563" t="s">
        <v>282</v>
      </c>
      <c r="E408" s="444" t="s">
        <v>814</v>
      </c>
      <c r="F408" s="444" t="s">
        <v>821</v>
      </c>
      <c r="G408" s="560"/>
      <c r="H408" s="558">
        <v>156.65</v>
      </c>
    </row>
    <row r="409" spans="1:8" s="546" customFormat="1">
      <c r="A409" s="464" t="s">
        <v>219</v>
      </c>
      <c r="B409" s="468">
        <v>31</v>
      </c>
      <c r="C409" s="556">
        <v>44104</v>
      </c>
      <c r="D409" s="557">
        <v>6226600000</v>
      </c>
      <c r="E409" s="444" t="s">
        <v>814</v>
      </c>
      <c r="F409" s="444" t="s">
        <v>825</v>
      </c>
      <c r="G409" s="558">
        <v>9.7799999999999994</v>
      </c>
      <c r="H409" s="575"/>
    </row>
    <row r="410" spans="1:8" s="546" customFormat="1">
      <c r="A410" s="464" t="s">
        <v>219</v>
      </c>
      <c r="B410" s="468">
        <v>32</v>
      </c>
      <c r="C410" s="556">
        <v>44104</v>
      </c>
      <c r="D410" s="563" t="s">
        <v>575</v>
      </c>
      <c r="E410" s="444" t="s">
        <v>814</v>
      </c>
      <c r="F410" s="444" t="s">
        <v>825</v>
      </c>
      <c r="G410" s="560"/>
      <c r="H410" s="558">
        <v>9.7799999999999994</v>
      </c>
    </row>
    <row r="411" spans="1:8" s="546" customFormat="1">
      <c r="A411" s="464" t="s">
        <v>219</v>
      </c>
      <c r="B411" s="468">
        <v>33</v>
      </c>
      <c r="C411" s="556">
        <v>44104</v>
      </c>
      <c r="D411" s="563" t="s">
        <v>159</v>
      </c>
      <c r="E411" s="444" t="s">
        <v>814</v>
      </c>
      <c r="F411" s="444" t="s">
        <v>826</v>
      </c>
      <c r="G411" s="560"/>
      <c r="H411" s="558">
        <v>70</v>
      </c>
    </row>
    <row r="412" spans="1:8" s="546" customFormat="1">
      <c r="A412" s="464" t="s">
        <v>219</v>
      </c>
      <c r="B412" s="468">
        <v>34</v>
      </c>
      <c r="C412" s="556">
        <v>44104</v>
      </c>
      <c r="D412" s="557">
        <v>6161100000</v>
      </c>
      <c r="E412" s="444" t="s">
        <v>814</v>
      </c>
      <c r="F412" s="444" t="s">
        <v>826</v>
      </c>
      <c r="G412" s="558">
        <v>70</v>
      </c>
      <c r="H412" s="575"/>
    </row>
    <row r="413" spans="1:8" s="546" customFormat="1">
      <c r="A413" s="464" t="s">
        <v>219</v>
      </c>
      <c r="B413" s="468">
        <v>1</v>
      </c>
      <c r="C413" s="556">
        <v>44196</v>
      </c>
      <c r="D413" s="563" t="s">
        <v>159</v>
      </c>
      <c r="E413" s="444" t="s">
        <v>828</v>
      </c>
      <c r="F413" s="444" t="s">
        <v>829</v>
      </c>
      <c r="G413" s="558">
        <v>197069.65</v>
      </c>
      <c r="H413" s="575"/>
    </row>
    <row r="414" spans="1:8" s="546" customFormat="1">
      <c r="A414" s="464" t="s">
        <v>219</v>
      </c>
      <c r="B414" s="468">
        <v>2</v>
      </c>
      <c r="C414" s="556">
        <v>44196</v>
      </c>
      <c r="D414" s="557">
        <v>7061010000</v>
      </c>
      <c r="E414" s="444" t="s">
        <v>828</v>
      </c>
      <c r="F414" s="444" t="s">
        <v>829</v>
      </c>
      <c r="G414" s="560"/>
      <c r="H414" s="558">
        <v>163246.64000000001</v>
      </c>
    </row>
    <row r="415" spans="1:8" s="546" customFormat="1">
      <c r="A415" s="464" t="s">
        <v>219</v>
      </c>
      <c r="B415" s="468">
        <v>3</v>
      </c>
      <c r="C415" s="556">
        <v>44196</v>
      </c>
      <c r="D415" s="563" t="s">
        <v>179</v>
      </c>
      <c r="E415" s="444" t="s">
        <v>828</v>
      </c>
      <c r="F415" s="444" t="s">
        <v>829</v>
      </c>
      <c r="G415" s="560"/>
      <c r="H415" s="558">
        <v>2500</v>
      </c>
    </row>
    <row r="416" spans="1:8" s="546" customFormat="1">
      <c r="A416" s="464" t="s">
        <v>219</v>
      </c>
      <c r="B416" s="468">
        <v>4</v>
      </c>
      <c r="C416" s="556">
        <v>44196</v>
      </c>
      <c r="D416" s="557">
        <v>4457100000</v>
      </c>
      <c r="E416" s="444" t="s">
        <v>828</v>
      </c>
      <c r="F416" s="444" t="s">
        <v>829</v>
      </c>
      <c r="G416" s="560"/>
      <c r="H416" s="558">
        <v>34369.33</v>
      </c>
    </row>
    <row r="417" spans="1:8" s="546" customFormat="1">
      <c r="A417" s="464" t="s">
        <v>219</v>
      </c>
      <c r="B417" s="468">
        <v>5</v>
      </c>
      <c r="C417" s="556">
        <v>44196</v>
      </c>
      <c r="D417" s="557">
        <v>7081000000</v>
      </c>
      <c r="E417" s="444" t="s">
        <v>828</v>
      </c>
      <c r="F417" s="444" t="s">
        <v>606</v>
      </c>
      <c r="G417" s="560"/>
      <c r="H417" s="558">
        <v>8600</v>
      </c>
    </row>
    <row r="418" spans="1:8" s="546" customFormat="1">
      <c r="A418" s="464" t="s">
        <v>219</v>
      </c>
      <c r="B418" s="468">
        <v>6</v>
      </c>
      <c r="C418" s="556">
        <v>44196</v>
      </c>
      <c r="D418" s="557">
        <v>6226600000</v>
      </c>
      <c r="E418" s="444" t="s">
        <v>828</v>
      </c>
      <c r="F418" s="444" t="s">
        <v>829</v>
      </c>
      <c r="G418" s="558">
        <v>7305.06</v>
      </c>
      <c r="H418" s="575"/>
    </row>
    <row r="419" spans="1:8" s="546" customFormat="1">
      <c r="A419" s="464" t="s">
        <v>219</v>
      </c>
      <c r="B419" s="468">
        <v>7</v>
      </c>
      <c r="C419" s="556">
        <v>44196</v>
      </c>
      <c r="D419" s="557">
        <v>4456600000</v>
      </c>
      <c r="E419" s="444" t="s">
        <v>828</v>
      </c>
      <c r="F419" s="444" t="s">
        <v>829</v>
      </c>
      <c r="G419" s="558">
        <v>1461.01</v>
      </c>
      <c r="H419" s="575"/>
    </row>
    <row r="420" spans="1:8" s="546" customFormat="1">
      <c r="A420" s="464" t="s">
        <v>219</v>
      </c>
      <c r="B420" s="468">
        <v>8</v>
      </c>
      <c r="C420" s="556">
        <v>44196</v>
      </c>
      <c r="D420" s="557">
        <v>4671100000</v>
      </c>
      <c r="E420" s="444" t="s">
        <v>828</v>
      </c>
      <c r="F420" s="444" t="s">
        <v>830</v>
      </c>
      <c r="G420" s="558">
        <v>2880.25</v>
      </c>
      <c r="H420" s="575"/>
    </row>
    <row r="421" spans="1:8" s="546" customFormat="1">
      <c r="A421" s="464" t="s">
        <v>219</v>
      </c>
      <c r="B421" s="468">
        <v>9</v>
      </c>
      <c r="C421" s="556">
        <v>44196</v>
      </c>
      <c r="D421" s="563" t="s">
        <v>161</v>
      </c>
      <c r="E421" s="444" t="s">
        <v>828</v>
      </c>
      <c r="F421" s="444" t="s">
        <v>831</v>
      </c>
      <c r="G421" s="558">
        <v>81.44</v>
      </c>
      <c r="H421" s="575"/>
    </row>
    <row r="422" spans="1:8" s="546" customFormat="1">
      <c r="A422" s="464" t="s">
        <v>219</v>
      </c>
      <c r="B422" s="468">
        <v>10</v>
      </c>
      <c r="C422" s="556">
        <v>44196</v>
      </c>
      <c r="D422" s="557">
        <v>7061040000</v>
      </c>
      <c r="E422" s="444" t="s">
        <v>828</v>
      </c>
      <c r="F422" s="444" t="s">
        <v>831</v>
      </c>
      <c r="G422" s="560"/>
      <c r="H422" s="558">
        <v>81.44</v>
      </c>
    </row>
    <row r="423" spans="1:8" s="546" customFormat="1">
      <c r="A423" s="464" t="s">
        <v>219</v>
      </c>
      <c r="B423" s="468">
        <v>11</v>
      </c>
      <c r="C423" s="556">
        <v>44196</v>
      </c>
      <c r="D423" s="563" t="s">
        <v>575</v>
      </c>
      <c r="E423" s="444" t="s">
        <v>828</v>
      </c>
      <c r="F423" s="444" t="s">
        <v>832</v>
      </c>
      <c r="G423" s="558">
        <v>232.74</v>
      </c>
      <c r="H423" s="575"/>
    </row>
    <row r="424" spans="1:8" s="546" customFormat="1">
      <c r="A424" s="464" t="s">
        <v>219</v>
      </c>
      <c r="B424" s="468">
        <v>12</v>
      </c>
      <c r="C424" s="556">
        <v>44196</v>
      </c>
      <c r="D424" s="557">
        <v>7061090000</v>
      </c>
      <c r="E424" s="444" t="s">
        <v>828</v>
      </c>
      <c r="F424" s="444" t="s">
        <v>832</v>
      </c>
      <c r="G424" s="560"/>
      <c r="H424" s="558">
        <v>232.74</v>
      </c>
    </row>
    <row r="425" spans="1:8" s="546" customFormat="1">
      <c r="A425" s="464" t="s">
        <v>219</v>
      </c>
      <c r="B425" s="468">
        <v>13</v>
      </c>
      <c r="C425" s="556">
        <v>44196</v>
      </c>
      <c r="D425" s="563" t="s">
        <v>282</v>
      </c>
      <c r="E425" s="444" t="s">
        <v>828</v>
      </c>
      <c r="F425" s="444" t="s">
        <v>833</v>
      </c>
      <c r="G425" s="558">
        <v>3724.77</v>
      </c>
      <c r="H425" s="575"/>
    </row>
    <row r="426" spans="1:8" s="546" customFormat="1">
      <c r="A426" s="464" t="s">
        <v>219</v>
      </c>
      <c r="B426" s="468">
        <v>14</v>
      </c>
      <c r="C426" s="556">
        <v>44196</v>
      </c>
      <c r="D426" s="557">
        <v>7061080000</v>
      </c>
      <c r="E426" s="444" t="s">
        <v>828</v>
      </c>
      <c r="F426" s="444" t="s">
        <v>833</v>
      </c>
      <c r="G426" s="560"/>
      <c r="H426" s="558">
        <v>3694.77</v>
      </c>
    </row>
    <row r="427" spans="1:8" s="546" customFormat="1">
      <c r="A427" s="464" t="s">
        <v>219</v>
      </c>
      <c r="B427" s="468">
        <v>15</v>
      </c>
      <c r="C427" s="556">
        <v>44196</v>
      </c>
      <c r="D427" s="563" t="s">
        <v>284</v>
      </c>
      <c r="E427" s="444" t="s">
        <v>828</v>
      </c>
      <c r="F427" s="444" t="s">
        <v>833</v>
      </c>
      <c r="G427" s="560"/>
      <c r="H427" s="558">
        <v>30</v>
      </c>
    </row>
    <row r="428" spans="1:8" s="546" customFormat="1">
      <c r="A428" s="464" t="s">
        <v>219</v>
      </c>
      <c r="B428" s="468">
        <v>16</v>
      </c>
      <c r="C428" s="556">
        <v>44196</v>
      </c>
      <c r="D428" s="557">
        <v>6226600000</v>
      </c>
      <c r="E428" s="444" t="s">
        <v>828</v>
      </c>
      <c r="F428" s="444" t="s">
        <v>833</v>
      </c>
      <c r="G428" s="558">
        <v>169.08</v>
      </c>
      <c r="H428" s="575"/>
    </row>
    <row r="429" spans="1:8" s="546" customFormat="1">
      <c r="A429" s="464" t="s">
        <v>219</v>
      </c>
      <c r="B429" s="468">
        <v>17</v>
      </c>
      <c r="C429" s="556">
        <v>44196</v>
      </c>
      <c r="D429" s="563" t="s">
        <v>282</v>
      </c>
      <c r="E429" s="444" t="s">
        <v>828</v>
      </c>
      <c r="F429" s="444" t="s">
        <v>833</v>
      </c>
      <c r="G429" s="560"/>
      <c r="H429" s="558">
        <v>169.08</v>
      </c>
    </row>
    <row r="430" spans="1:8" s="546" customFormat="1">
      <c r="A430" s="464" t="s">
        <v>219</v>
      </c>
      <c r="B430" s="468">
        <v>18</v>
      </c>
      <c r="C430" s="556">
        <v>44196</v>
      </c>
      <c r="D430" s="557">
        <v>6226600000</v>
      </c>
      <c r="E430" s="444" t="s">
        <v>828</v>
      </c>
      <c r="F430" s="444" t="s">
        <v>834</v>
      </c>
      <c r="G430" s="558">
        <v>10.56</v>
      </c>
      <c r="H430" s="575"/>
    </row>
    <row r="431" spans="1:8" s="546" customFormat="1">
      <c r="A431" s="464" t="s">
        <v>219</v>
      </c>
      <c r="B431" s="468">
        <v>19</v>
      </c>
      <c r="C431" s="556">
        <v>44196</v>
      </c>
      <c r="D431" s="563" t="s">
        <v>575</v>
      </c>
      <c r="E431" s="444" t="s">
        <v>828</v>
      </c>
      <c r="F431" s="444" t="s">
        <v>834</v>
      </c>
      <c r="G431" s="560"/>
      <c r="H431" s="558">
        <v>10.56</v>
      </c>
    </row>
    <row r="432" spans="1:8" s="546" customFormat="1">
      <c r="A432" s="464" t="s">
        <v>219</v>
      </c>
      <c r="B432" s="468">
        <v>20</v>
      </c>
      <c r="C432" s="556">
        <v>44196</v>
      </c>
      <c r="D432" s="563" t="s">
        <v>161</v>
      </c>
      <c r="E432" s="444" t="s">
        <v>828</v>
      </c>
      <c r="F432" s="444" t="s">
        <v>835</v>
      </c>
      <c r="G432" s="560"/>
      <c r="H432" s="558">
        <v>81.44</v>
      </c>
    </row>
    <row r="433" spans="1:8" s="546" customFormat="1">
      <c r="A433" s="464" t="s">
        <v>219</v>
      </c>
      <c r="B433" s="468">
        <v>21</v>
      </c>
      <c r="C433" s="556">
        <v>44196</v>
      </c>
      <c r="D433" s="557">
        <v>1650040000</v>
      </c>
      <c r="E433" s="444" t="s">
        <v>828</v>
      </c>
      <c r="F433" s="444" t="s">
        <v>835</v>
      </c>
      <c r="G433" s="558">
        <v>81.44</v>
      </c>
      <c r="H433" s="575"/>
    </row>
    <row r="434" spans="1:8" s="546" customFormat="1">
      <c r="A434" s="464" t="s">
        <v>219</v>
      </c>
      <c r="B434" s="468">
        <v>22</v>
      </c>
      <c r="C434" s="556">
        <v>44196</v>
      </c>
      <c r="D434" s="563" t="s">
        <v>161</v>
      </c>
      <c r="E434" s="444" t="s">
        <v>828</v>
      </c>
      <c r="F434" s="444" t="s">
        <v>836</v>
      </c>
      <c r="G434" s="558">
        <v>78.2</v>
      </c>
      <c r="H434" s="575"/>
    </row>
    <row r="435" spans="1:8" s="546" customFormat="1">
      <c r="A435" s="464" t="s">
        <v>219</v>
      </c>
      <c r="B435" s="468">
        <v>23</v>
      </c>
      <c r="C435" s="556">
        <v>44196</v>
      </c>
      <c r="D435" s="557">
        <v>7061040000</v>
      </c>
      <c r="E435" s="444" t="s">
        <v>828</v>
      </c>
      <c r="F435" s="444" t="s">
        <v>836</v>
      </c>
      <c r="G435" s="560"/>
      <c r="H435" s="558">
        <v>78.2</v>
      </c>
    </row>
    <row r="436" spans="1:8" s="546" customFormat="1">
      <c r="A436" s="464" t="s">
        <v>219</v>
      </c>
      <c r="B436" s="468">
        <v>24</v>
      </c>
      <c r="C436" s="556">
        <v>44196</v>
      </c>
      <c r="D436" s="557">
        <v>6226600000</v>
      </c>
      <c r="E436" s="444" t="s">
        <v>828</v>
      </c>
      <c r="F436" s="444" t="s">
        <v>837</v>
      </c>
      <c r="G436" s="558">
        <v>3.55</v>
      </c>
      <c r="H436" s="575"/>
    </row>
    <row r="437" spans="1:8" s="546" customFormat="1">
      <c r="A437" s="464" t="s">
        <v>219</v>
      </c>
      <c r="B437" s="468">
        <v>25</v>
      </c>
      <c r="C437" s="556">
        <v>44196</v>
      </c>
      <c r="D437" s="563" t="s">
        <v>161</v>
      </c>
      <c r="E437" s="444" t="s">
        <v>828</v>
      </c>
      <c r="F437" s="444" t="s">
        <v>837</v>
      </c>
      <c r="G437" s="560"/>
      <c r="H437" s="558">
        <v>3.55</v>
      </c>
    </row>
    <row r="438" spans="1:8" s="546" customFormat="1">
      <c r="A438" s="464" t="s">
        <v>219</v>
      </c>
      <c r="B438" s="468">
        <v>26</v>
      </c>
      <c r="C438" s="556">
        <v>44196</v>
      </c>
      <c r="D438" s="557">
        <v>6226000000</v>
      </c>
      <c r="E438" s="444" t="s">
        <v>828</v>
      </c>
      <c r="F438" s="444" t="s">
        <v>838</v>
      </c>
      <c r="G438" s="558">
        <v>800</v>
      </c>
      <c r="H438" s="575"/>
    </row>
    <row r="439" spans="1:8" s="546" customFormat="1">
      <c r="A439" s="464" t="s">
        <v>219</v>
      </c>
      <c r="B439" s="468">
        <v>27</v>
      </c>
      <c r="C439" s="556">
        <v>44196</v>
      </c>
      <c r="D439" s="557">
        <v>4456600000</v>
      </c>
      <c r="E439" s="444" t="s">
        <v>828</v>
      </c>
      <c r="F439" s="444" t="s">
        <v>838</v>
      </c>
      <c r="G439" s="558">
        <v>160</v>
      </c>
      <c r="H439" s="575"/>
    </row>
    <row r="440" spans="1:8" s="546" customFormat="1">
      <c r="A440" s="464" t="s">
        <v>219</v>
      </c>
      <c r="B440" s="468">
        <v>28</v>
      </c>
      <c r="C440" s="556">
        <v>44196</v>
      </c>
      <c r="D440" s="563" t="s">
        <v>164</v>
      </c>
      <c r="E440" s="444" t="s">
        <v>828</v>
      </c>
      <c r="F440" s="444" t="s">
        <v>838</v>
      </c>
      <c r="G440" s="560"/>
      <c r="H440" s="558">
        <v>960</v>
      </c>
    </row>
  </sheetData>
  <autoFilter ref="A2:H2"/>
  <hyperlinks>
    <hyperlink ref="F173:G173" r:id="rId1" display="http://verif.com/"/>
    <hyperlink ref="F174:G174" r:id="rId2" display="http://verif.com/"/>
  </hyperlinks>
  <pageMargins left="0.7" right="0.7" top="0.75" bottom="0.75" header="0.3" footer="0.3"/>
  <pageSetup paperSize="9" orientation="portrait" horizontalDpi="0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4:E74"/>
  <sheetViews>
    <sheetView topLeftCell="A16" workbookViewId="0">
      <selection activeCell="E66" sqref="E66"/>
    </sheetView>
  </sheetViews>
  <sheetFormatPr baseColWidth="10" defaultRowHeight="14.4"/>
  <cols>
    <col min="1" max="1" width="11.5546875" style="380"/>
    <col min="2" max="2" width="19.5546875" style="380" customWidth="1"/>
    <col min="3" max="3" width="15.33203125" style="380" customWidth="1"/>
    <col min="4" max="4" width="16.5546875" style="380" bestFit="1" customWidth="1"/>
    <col min="5" max="5" width="15.109375" style="380" bestFit="1" customWidth="1"/>
    <col min="6" max="6" width="5" style="380" bestFit="1" customWidth="1"/>
    <col min="7" max="8" width="5" style="380" customWidth="1"/>
    <col min="9" max="11" width="5" style="380" bestFit="1" customWidth="1"/>
    <col min="12" max="12" width="6" style="380" bestFit="1" customWidth="1"/>
    <col min="13" max="15" width="5" style="380" bestFit="1" customWidth="1"/>
    <col min="16" max="17" width="6" style="380" bestFit="1" customWidth="1"/>
    <col min="18" max="18" width="5" style="380" bestFit="1" customWidth="1"/>
    <col min="19" max="20" width="6" style="380" bestFit="1" customWidth="1"/>
    <col min="21" max="21" width="7" style="380" bestFit="1" customWidth="1"/>
    <col min="22" max="35" width="6" style="380" bestFit="1" customWidth="1"/>
    <col min="36" max="48" width="7" style="380" bestFit="1" customWidth="1"/>
    <col min="49" max="49" width="8.44140625" style="380" bestFit="1" customWidth="1"/>
    <col min="50" max="57" width="7" style="380" bestFit="1" customWidth="1"/>
    <col min="58" max="58" width="8.44140625" style="380" bestFit="1" customWidth="1"/>
    <col min="59" max="59" width="7" style="380" bestFit="1" customWidth="1"/>
    <col min="60" max="78" width="8.44140625" style="380" bestFit="1" customWidth="1"/>
    <col min="79" max="80" width="9.44140625" style="380" bestFit="1" customWidth="1"/>
    <col min="81" max="81" width="8.44140625" style="380" bestFit="1" customWidth="1"/>
    <col min="82" max="82" width="9.44140625" style="380" bestFit="1" customWidth="1"/>
    <col min="83" max="83" width="8.44140625" style="380" bestFit="1" customWidth="1"/>
    <col min="84" max="84" width="9.44140625" style="380" bestFit="1" customWidth="1"/>
    <col min="85" max="87" width="8.44140625" style="380" bestFit="1" customWidth="1"/>
    <col min="88" max="96" width="9.44140625" style="380" bestFit="1" customWidth="1"/>
    <col min="97" max="98" width="10.44140625" style="380" bestFit="1" customWidth="1"/>
    <col min="99" max="102" width="9.44140625" style="380" bestFit="1" customWidth="1"/>
    <col min="103" max="103" width="10.44140625" style="380" bestFit="1" customWidth="1"/>
    <col min="104" max="105" width="9.44140625" style="380" bestFit="1" customWidth="1"/>
    <col min="106" max="115" width="10.44140625" style="380" bestFit="1" customWidth="1"/>
    <col min="116" max="116" width="11.88671875" style="380" bestFit="1" customWidth="1"/>
    <col min="117" max="117" width="5.88671875" style="380" bestFit="1" customWidth="1"/>
    <col min="118" max="118" width="16.5546875" style="380" bestFit="1" customWidth="1"/>
    <col min="119" max="127" width="5" style="380" bestFit="1" customWidth="1"/>
    <col min="128" max="128" width="2" style="380" bestFit="1" customWidth="1"/>
    <col min="129" max="133" width="5" style="380" bestFit="1" customWidth="1"/>
    <col min="134" max="134" width="6" style="380" bestFit="1" customWidth="1"/>
    <col min="135" max="135" width="3" style="380" bestFit="1" customWidth="1"/>
    <col min="136" max="137" width="5" style="380" bestFit="1" customWidth="1"/>
    <col min="138" max="140" width="6" style="380" bestFit="1" customWidth="1"/>
    <col min="141" max="142" width="3" style="380" bestFit="1" customWidth="1"/>
    <col min="143" max="143" width="5" style="380" bestFit="1" customWidth="1"/>
    <col min="144" max="146" width="6" style="380" bestFit="1" customWidth="1"/>
    <col min="147" max="147" width="3" style="380" bestFit="1" customWidth="1"/>
    <col min="148" max="149" width="6" style="380" bestFit="1" customWidth="1"/>
    <col min="150" max="150" width="5" style="380" bestFit="1" customWidth="1"/>
    <col min="151" max="158" width="7" style="380" bestFit="1" customWidth="1"/>
    <col min="159" max="159" width="4" style="380" bestFit="1" customWidth="1"/>
    <col min="160" max="160" width="7" style="380" bestFit="1" customWidth="1"/>
    <col min="161" max="162" width="4" style="380" bestFit="1" customWidth="1"/>
    <col min="163" max="163" width="7" style="380" bestFit="1" customWidth="1"/>
    <col min="164" max="164" width="4" style="380" bestFit="1" customWidth="1"/>
    <col min="165" max="167" width="7" style="380" bestFit="1" customWidth="1"/>
    <col min="168" max="168" width="4" style="380" bestFit="1" customWidth="1"/>
    <col min="169" max="171" width="7" style="380" bestFit="1" customWidth="1"/>
    <col min="172" max="172" width="6" style="380" bestFit="1" customWidth="1"/>
    <col min="173" max="174" width="4" style="380" bestFit="1" customWidth="1"/>
    <col min="175" max="177" width="8" style="380" bestFit="1" customWidth="1"/>
    <col min="178" max="178" width="5" style="380" bestFit="1" customWidth="1"/>
    <col min="179" max="182" width="8" style="380" bestFit="1" customWidth="1"/>
    <col min="183" max="183" width="5" style="380" bestFit="1" customWidth="1"/>
    <col min="184" max="188" width="8" style="380" bestFit="1" customWidth="1"/>
    <col min="189" max="195" width="5" style="380" bestFit="1" customWidth="1"/>
    <col min="196" max="197" width="8" style="380" bestFit="1" customWidth="1"/>
    <col min="198" max="199" width="5" style="380" bestFit="1" customWidth="1"/>
    <col min="200" max="202" width="8" style="380" bestFit="1" customWidth="1"/>
    <col min="203" max="203" width="5" style="380" bestFit="1" customWidth="1"/>
    <col min="204" max="204" width="6" style="380" bestFit="1" customWidth="1"/>
    <col min="205" max="207" width="9" style="380" bestFit="1" customWidth="1"/>
    <col min="208" max="214" width="6" style="380" bestFit="1" customWidth="1"/>
    <col min="215" max="216" width="9" style="380" bestFit="1" customWidth="1"/>
    <col min="217" max="218" width="6" style="380" bestFit="1" customWidth="1"/>
    <col min="219" max="220" width="9" style="380" bestFit="1" customWidth="1"/>
    <col min="221" max="221" width="10" style="380" bestFit="1" customWidth="1"/>
    <col min="222" max="222" width="7" style="380" bestFit="1" customWidth="1"/>
    <col min="223" max="230" width="10" style="380" bestFit="1" customWidth="1"/>
    <col min="231" max="231" width="11" style="380" bestFit="1" customWidth="1"/>
    <col min="232" max="232" width="11.88671875" style="380" bestFit="1" customWidth="1"/>
    <col min="233" max="233" width="20.109375" style="380" bestFit="1" customWidth="1"/>
    <col min="234" max="234" width="21.33203125" style="380" bestFit="1" customWidth="1"/>
    <col min="235" max="16384" width="11.5546875" style="380"/>
  </cols>
  <sheetData>
    <row r="4" spans="2:5">
      <c r="B4"/>
      <c r="C4" s="157" t="s">
        <v>230</v>
      </c>
      <c r="D4"/>
      <c r="E4"/>
    </row>
    <row r="5" spans="2:5">
      <c r="B5" s="157" t="s">
        <v>228</v>
      </c>
      <c r="C5" s="380" t="s">
        <v>231</v>
      </c>
      <c r="D5" s="380" t="s">
        <v>232</v>
      </c>
      <c r="E5" s="380" t="s">
        <v>233</v>
      </c>
    </row>
    <row r="6" spans="2:5">
      <c r="B6" s="158">
        <v>1013000000</v>
      </c>
      <c r="C6" s="159"/>
      <c r="D6" s="159">
        <v>7622.45</v>
      </c>
      <c r="E6" s="159">
        <v>7622.45</v>
      </c>
    </row>
    <row r="7" spans="2:5">
      <c r="B7" s="158">
        <v>1100000000</v>
      </c>
      <c r="C7" s="159"/>
      <c r="D7" s="159">
        <v>314223.01</v>
      </c>
      <c r="E7" s="159">
        <v>314223.01</v>
      </c>
    </row>
    <row r="8" spans="2:5">
      <c r="B8" s="158">
        <v>1200000000</v>
      </c>
      <c r="C8" s="159">
        <v>593973.43999999994</v>
      </c>
      <c r="D8" s="159">
        <v>593973.43999999994</v>
      </c>
      <c r="E8" s="159">
        <v>0</v>
      </c>
    </row>
    <row r="9" spans="2:5">
      <c r="B9" s="158">
        <v>1650010000</v>
      </c>
      <c r="C9" s="159"/>
      <c r="D9" s="159">
        <v>163246.64000000001</v>
      </c>
      <c r="E9" s="159">
        <v>163246.64000000001</v>
      </c>
    </row>
    <row r="10" spans="2:5">
      <c r="B10" s="158">
        <v>1650040000</v>
      </c>
      <c r="C10" s="159">
        <v>81.44</v>
      </c>
      <c r="D10" s="159">
        <v>81.44</v>
      </c>
      <c r="E10" s="159">
        <v>0</v>
      </c>
    </row>
    <row r="11" spans="2:5">
      <c r="B11" s="158">
        <v>1650060000</v>
      </c>
      <c r="C11" s="159"/>
      <c r="D11" s="159">
        <v>2330.37</v>
      </c>
      <c r="E11" s="159">
        <v>2330.37</v>
      </c>
    </row>
    <row r="12" spans="2:5">
      <c r="B12" s="158">
        <v>1650080000</v>
      </c>
      <c r="C12" s="159"/>
      <c r="D12" s="159">
        <v>1200</v>
      </c>
      <c r="E12" s="159">
        <v>1200</v>
      </c>
    </row>
    <row r="13" spans="2:5">
      <c r="B13" s="158">
        <v>1650090000</v>
      </c>
      <c r="C13" s="159"/>
      <c r="D13" s="159">
        <v>77</v>
      </c>
      <c r="E13" s="159">
        <v>77</v>
      </c>
    </row>
    <row r="14" spans="2:5">
      <c r="B14" s="158">
        <v>2115500000</v>
      </c>
      <c r="C14" s="159">
        <v>512677.51</v>
      </c>
      <c r="D14" s="159"/>
      <c r="E14" s="159">
        <v>-512677.51</v>
      </c>
    </row>
    <row r="15" spans="2:5">
      <c r="B15" s="158">
        <v>2131500000</v>
      </c>
      <c r="C15" s="159">
        <v>3286989.08</v>
      </c>
      <c r="D15" s="159"/>
      <c r="E15" s="159">
        <v>-3286989.08</v>
      </c>
    </row>
    <row r="16" spans="2:5">
      <c r="B16" s="158">
        <v>2135000000</v>
      </c>
      <c r="C16" s="159">
        <v>100901.24</v>
      </c>
      <c r="D16" s="159"/>
      <c r="E16" s="159">
        <v>-100901.24</v>
      </c>
    </row>
    <row r="17" spans="2:5">
      <c r="B17" s="158">
        <v>4081000000</v>
      </c>
      <c r="C17" s="159">
        <v>14937.99</v>
      </c>
      <c r="D17" s="159">
        <v>32395.199999999997</v>
      </c>
      <c r="E17" s="159">
        <v>17457.21</v>
      </c>
    </row>
    <row r="18" spans="2:5">
      <c r="B18" s="158">
        <v>4455100000</v>
      </c>
      <c r="C18" s="159">
        <v>125567</v>
      </c>
      <c r="D18" s="159">
        <v>133121</v>
      </c>
      <c r="E18" s="159">
        <v>7554</v>
      </c>
    </row>
    <row r="19" spans="2:5">
      <c r="B19" s="158">
        <v>4456600000</v>
      </c>
      <c r="C19" s="159">
        <v>7785.6999999999989</v>
      </c>
      <c r="D19" s="159">
        <v>7680.28</v>
      </c>
      <c r="E19" s="159">
        <v>-105.41999999999916</v>
      </c>
    </row>
    <row r="20" spans="2:5">
      <c r="B20" s="158">
        <v>4456700000</v>
      </c>
      <c r="C20" s="159">
        <v>216</v>
      </c>
      <c r="D20" s="159">
        <v>216</v>
      </c>
      <c r="E20" s="159">
        <v>0</v>
      </c>
    </row>
    <row r="21" spans="2:5">
      <c r="B21" s="158">
        <v>4457100000</v>
      </c>
      <c r="C21" s="159">
        <v>135255.75</v>
      </c>
      <c r="D21" s="159">
        <v>136436.33999999997</v>
      </c>
      <c r="E21" s="159">
        <v>1180.5899999999674</v>
      </c>
    </row>
    <row r="22" spans="2:5">
      <c r="B22" s="158">
        <v>4551010000</v>
      </c>
      <c r="C22" s="159">
        <v>151585</v>
      </c>
      <c r="D22" s="159">
        <v>916789.98</v>
      </c>
      <c r="E22" s="159">
        <v>765204.98</v>
      </c>
    </row>
    <row r="23" spans="2:5">
      <c r="B23" s="158">
        <v>4551020000</v>
      </c>
      <c r="C23" s="159">
        <v>152805</v>
      </c>
      <c r="D23" s="159">
        <v>924289.91999999993</v>
      </c>
      <c r="E23" s="159">
        <v>771484.91999999993</v>
      </c>
    </row>
    <row r="24" spans="2:5">
      <c r="B24" s="158">
        <v>4551030000</v>
      </c>
      <c r="C24" s="159">
        <v>152805</v>
      </c>
      <c r="D24" s="159">
        <v>924289.91999999993</v>
      </c>
      <c r="E24" s="159">
        <v>771484.91999999993</v>
      </c>
    </row>
    <row r="25" spans="2:5">
      <c r="B25" s="158">
        <v>4551040000</v>
      </c>
      <c r="C25" s="159">
        <v>152805</v>
      </c>
      <c r="D25" s="159">
        <v>924289.91999999993</v>
      </c>
      <c r="E25" s="159">
        <v>771484.91999999993</v>
      </c>
    </row>
    <row r="26" spans="2:5">
      <c r="B26" s="158">
        <v>4671100000</v>
      </c>
      <c r="C26" s="159">
        <v>26640.23</v>
      </c>
      <c r="D26" s="159">
        <v>9183.02</v>
      </c>
      <c r="E26" s="159">
        <v>-17457.21</v>
      </c>
    </row>
    <row r="27" spans="2:5">
      <c r="B27" s="158">
        <v>4672100000</v>
      </c>
      <c r="C27" s="159">
        <v>2170</v>
      </c>
      <c r="D27" s="159"/>
      <c r="E27" s="159">
        <v>-2170</v>
      </c>
    </row>
    <row r="28" spans="2:5">
      <c r="B28" s="158">
        <v>4910000000</v>
      </c>
      <c r="C28" s="159"/>
      <c r="D28" s="159">
        <v>4221.1499999999996</v>
      </c>
      <c r="E28" s="159">
        <v>4221.1499999999996</v>
      </c>
    </row>
    <row r="29" spans="2:5">
      <c r="B29" s="158">
        <v>5040000000</v>
      </c>
      <c r="C29" s="159">
        <v>238423.63</v>
      </c>
      <c r="D29" s="159"/>
      <c r="E29" s="159">
        <v>-238423.63</v>
      </c>
    </row>
    <row r="30" spans="2:5">
      <c r="B30" s="158">
        <v>5121000000</v>
      </c>
      <c r="C30" s="159">
        <v>326.03999999999996</v>
      </c>
      <c r="D30" s="159">
        <v>222.36</v>
      </c>
      <c r="E30" s="159">
        <v>-103.67999999999995</v>
      </c>
    </row>
    <row r="31" spans="2:5">
      <c r="B31" s="158">
        <v>5122000000</v>
      </c>
      <c r="C31" s="159">
        <v>892733.94000000006</v>
      </c>
      <c r="D31" s="159">
        <v>835253.34</v>
      </c>
      <c r="E31" s="159">
        <v>-57480.600000000093</v>
      </c>
    </row>
    <row r="32" spans="2:5">
      <c r="B32" s="659">
        <v>5800000000</v>
      </c>
      <c r="C32" s="159">
        <v>50653.159999999996</v>
      </c>
      <c r="D32" s="159">
        <v>50653.159999999996</v>
      </c>
      <c r="E32" s="159">
        <v>0</v>
      </c>
    </row>
    <row r="33" spans="2:5">
      <c r="B33" s="158">
        <v>6064000000</v>
      </c>
      <c r="C33" s="159">
        <v>52.49</v>
      </c>
      <c r="D33" s="159"/>
      <c r="E33" s="159">
        <v>-52.49</v>
      </c>
    </row>
    <row r="34" spans="2:5">
      <c r="B34" s="158">
        <v>6132000000</v>
      </c>
      <c r="C34" s="159">
        <v>3295.55</v>
      </c>
      <c r="D34" s="159"/>
      <c r="E34" s="159">
        <v>-3295.55</v>
      </c>
    </row>
    <row r="35" spans="2:5">
      <c r="B35" s="158">
        <v>6141000000</v>
      </c>
      <c r="C35" s="159">
        <v>17457.21</v>
      </c>
      <c r="D35" s="159">
        <v>15968.63</v>
      </c>
      <c r="E35" s="159">
        <v>-1488.58</v>
      </c>
    </row>
    <row r="36" spans="2:5">
      <c r="B36" s="158">
        <v>6152100000</v>
      </c>
      <c r="C36" s="159">
        <v>820.17</v>
      </c>
      <c r="D36" s="159"/>
      <c r="E36" s="159">
        <v>-820.17</v>
      </c>
    </row>
    <row r="37" spans="2:5">
      <c r="B37" s="158">
        <v>6161100000</v>
      </c>
      <c r="C37" s="159">
        <v>13055.16</v>
      </c>
      <c r="D37" s="159"/>
      <c r="E37" s="159">
        <v>-13055.16</v>
      </c>
    </row>
    <row r="38" spans="2:5">
      <c r="B38" s="158">
        <v>6226000000</v>
      </c>
      <c r="C38" s="159">
        <v>4480</v>
      </c>
      <c r="D38" s="159">
        <v>45</v>
      </c>
      <c r="E38" s="159">
        <v>-4435</v>
      </c>
    </row>
    <row r="39" spans="2:5">
      <c r="B39" s="158">
        <v>6226600000</v>
      </c>
      <c r="C39" s="159">
        <v>29500.100000000002</v>
      </c>
      <c r="D39" s="159">
        <v>3.3</v>
      </c>
      <c r="E39" s="159">
        <v>-29496.800000000003</v>
      </c>
    </row>
    <row r="40" spans="2:5">
      <c r="B40" s="158">
        <v>6227000000</v>
      </c>
      <c r="C40" s="159">
        <v>247.61999999999998</v>
      </c>
      <c r="D40" s="159">
        <v>88.1</v>
      </c>
      <c r="E40" s="159">
        <v>-159.51999999999998</v>
      </c>
    </row>
    <row r="41" spans="2:5">
      <c r="B41" s="158">
        <v>6250000000</v>
      </c>
      <c r="C41" s="159">
        <v>895.14</v>
      </c>
      <c r="D41" s="159"/>
      <c r="E41" s="159">
        <v>-895.14</v>
      </c>
    </row>
    <row r="42" spans="2:5">
      <c r="B42" s="158">
        <v>6260000000</v>
      </c>
      <c r="C42" s="159">
        <v>91.1</v>
      </c>
      <c r="D42" s="159"/>
      <c r="E42" s="159">
        <v>-91.1</v>
      </c>
    </row>
    <row r="43" spans="2:5">
      <c r="B43" s="158">
        <v>6270000000</v>
      </c>
      <c r="C43" s="159">
        <v>302.10000000000002</v>
      </c>
      <c r="D43" s="159">
        <v>6.72</v>
      </c>
      <c r="E43" s="159">
        <v>-295.38</v>
      </c>
    </row>
    <row r="44" spans="2:5">
      <c r="B44" s="158">
        <v>6351100000</v>
      </c>
      <c r="C44" s="159">
        <v>257</v>
      </c>
      <c r="D44" s="159"/>
      <c r="E44" s="159">
        <v>-257</v>
      </c>
    </row>
    <row r="45" spans="2:5">
      <c r="B45" s="158">
        <v>6351200000</v>
      </c>
      <c r="C45" s="159">
        <v>26210</v>
      </c>
      <c r="D45" s="159"/>
      <c r="E45" s="159">
        <v>-26210</v>
      </c>
    </row>
    <row r="46" spans="2:5">
      <c r="B46" s="158">
        <v>6580000000</v>
      </c>
      <c r="C46" s="159">
        <v>4.12</v>
      </c>
      <c r="D46" s="159"/>
      <c r="E46" s="159">
        <v>-4.12</v>
      </c>
    </row>
    <row r="47" spans="2:5">
      <c r="B47" s="158">
        <v>6817400000</v>
      </c>
      <c r="C47" s="159">
        <v>4221.1499999999996</v>
      </c>
      <c r="D47" s="159"/>
      <c r="E47" s="159">
        <v>-4221.1499999999996</v>
      </c>
    </row>
    <row r="48" spans="2:5">
      <c r="B48" s="158">
        <v>7061010000</v>
      </c>
      <c r="C48" s="159"/>
      <c r="D48" s="159">
        <v>641876.23</v>
      </c>
      <c r="E48" s="159">
        <v>641876.23</v>
      </c>
    </row>
    <row r="49" spans="2:5">
      <c r="B49" s="158">
        <v>7061040000</v>
      </c>
      <c r="C49" s="159"/>
      <c r="D49" s="159">
        <v>892.60000000000014</v>
      </c>
      <c r="E49" s="159">
        <v>892.60000000000014</v>
      </c>
    </row>
    <row r="50" spans="2:5">
      <c r="B50" s="158">
        <v>7061060000</v>
      </c>
      <c r="C50" s="159"/>
      <c r="D50" s="159">
        <v>5920.3000000000011</v>
      </c>
      <c r="E50" s="159">
        <v>5920.3000000000011</v>
      </c>
    </row>
    <row r="51" spans="2:5">
      <c r="B51" s="158">
        <v>7061080000</v>
      </c>
      <c r="C51" s="159"/>
      <c r="D51" s="159">
        <v>14716.62</v>
      </c>
      <c r="E51" s="159">
        <v>14716.62</v>
      </c>
    </row>
    <row r="52" spans="2:5">
      <c r="B52" s="158">
        <v>7061090000</v>
      </c>
      <c r="C52" s="159"/>
      <c r="D52" s="159">
        <v>930.57</v>
      </c>
      <c r="E52" s="159">
        <v>930.57</v>
      </c>
    </row>
    <row r="53" spans="2:5">
      <c r="B53" s="158">
        <v>7081000000</v>
      </c>
      <c r="C53" s="159"/>
      <c r="D53" s="159">
        <v>34400</v>
      </c>
      <c r="E53" s="159">
        <v>34400</v>
      </c>
    </row>
    <row r="54" spans="2:5">
      <c r="B54" s="158">
        <v>7580000000</v>
      </c>
      <c r="C54" s="159"/>
      <c r="D54" s="159">
        <v>148.36000000000001</v>
      </c>
      <c r="E54" s="159">
        <v>148.36000000000001</v>
      </c>
    </row>
    <row r="55" spans="2:5">
      <c r="B55" s="158" t="s">
        <v>161</v>
      </c>
      <c r="C55" s="159">
        <v>893.21</v>
      </c>
      <c r="D55" s="159">
        <v>893.21</v>
      </c>
      <c r="E55" s="159">
        <v>0</v>
      </c>
    </row>
    <row r="56" spans="2:5">
      <c r="B56" s="158" t="s">
        <v>282</v>
      </c>
      <c r="C56" s="159">
        <v>14836.62</v>
      </c>
      <c r="D56" s="159">
        <v>14836.619999999999</v>
      </c>
      <c r="E56" s="159">
        <v>0</v>
      </c>
    </row>
    <row r="57" spans="2:5">
      <c r="B57" s="158" t="s">
        <v>159</v>
      </c>
      <c r="C57" s="159">
        <v>776700.68</v>
      </c>
      <c r="D57" s="159">
        <v>776700.68</v>
      </c>
      <c r="E57" s="159">
        <v>0</v>
      </c>
    </row>
    <row r="58" spans="2:5">
      <c r="B58" s="158" t="s">
        <v>163</v>
      </c>
      <c r="C58" s="159">
        <v>3.2</v>
      </c>
      <c r="D58" s="159">
        <v>3.2</v>
      </c>
      <c r="E58" s="159">
        <v>0</v>
      </c>
    </row>
    <row r="59" spans="2:5">
      <c r="B59" s="158" t="s">
        <v>575</v>
      </c>
      <c r="C59" s="159">
        <v>930.57</v>
      </c>
      <c r="D59" s="159">
        <v>930.57</v>
      </c>
      <c r="E59" s="159">
        <v>0</v>
      </c>
    </row>
    <row r="60" spans="2:5">
      <c r="B60" s="158" t="s">
        <v>164</v>
      </c>
      <c r="C60" s="159">
        <v>8607.31</v>
      </c>
      <c r="D60" s="159">
        <v>1211.56</v>
      </c>
      <c r="E60" s="159">
        <v>-7395.75</v>
      </c>
    </row>
    <row r="61" spans="2:5">
      <c r="B61" s="158" t="s">
        <v>177</v>
      </c>
      <c r="C61" s="159">
        <v>145</v>
      </c>
      <c r="D61" s="159">
        <v>145</v>
      </c>
      <c r="E61" s="159">
        <v>0</v>
      </c>
    </row>
    <row r="62" spans="2:5">
      <c r="B62" s="158" t="s">
        <v>284</v>
      </c>
      <c r="C62" s="159"/>
      <c r="D62" s="159">
        <v>304.33000000000004</v>
      </c>
      <c r="E62" s="159">
        <v>304.33000000000004</v>
      </c>
    </row>
    <row r="63" spans="2:5">
      <c r="B63" s="158" t="s">
        <v>179</v>
      </c>
      <c r="C63" s="159">
        <v>9430</v>
      </c>
      <c r="D63" s="159">
        <v>19430</v>
      </c>
      <c r="E63" s="159">
        <v>10000</v>
      </c>
    </row>
    <row r="64" spans="2:5">
      <c r="B64" s="158" t="s">
        <v>181</v>
      </c>
      <c r="C64" s="159"/>
      <c r="D64" s="159">
        <v>520.11</v>
      </c>
      <c r="E64" s="159">
        <v>520.11</v>
      </c>
    </row>
    <row r="65" spans="2:5">
      <c r="B65" s="158" t="s">
        <v>229</v>
      </c>
      <c r="C65" s="159">
        <v>7511767.6500000004</v>
      </c>
      <c r="D65" s="159">
        <v>7511767.6500000004</v>
      </c>
      <c r="E65" s="159">
        <v>0</v>
      </c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</sheetData>
  <sortState ref="B4:E65">
    <sortCondition ref="B54"/>
  </sortState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JOURNAUX 2017</vt:lpstr>
      <vt:lpstr>SYNTHESE 2017</vt:lpstr>
      <vt:lpstr>Tableau Dynamique 2017</vt:lpstr>
      <vt:lpstr>JOURNAUX 2018</vt:lpstr>
      <vt:lpstr>SYNTHESE 2018</vt:lpstr>
      <vt:lpstr>Tableau Dynamique 2018</vt:lpstr>
      <vt:lpstr>COMPARATIF</vt:lpstr>
      <vt:lpstr>JOURNAUX 2019</vt:lpstr>
      <vt:lpstr>SYNTHESE 2019</vt:lpstr>
      <vt:lpstr>Tableau Dynamique 2019</vt:lpstr>
      <vt:lpstr>JOURNAUX 2020</vt:lpstr>
      <vt:lpstr>SYNTHESE 2020</vt:lpstr>
      <vt:lpstr>Tableau Dynamique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Th. THOMAS</cp:lastModifiedBy>
  <cp:lastPrinted>2019-10-15T19:51:51Z</cp:lastPrinted>
  <dcterms:created xsi:type="dcterms:W3CDTF">2019-10-14T09:46:26Z</dcterms:created>
  <dcterms:modified xsi:type="dcterms:W3CDTF">2021-05-02T06:29:09Z</dcterms:modified>
</cp:coreProperties>
</file>