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 tabRatio="240" activeTab="1"/>
  </bookViews>
  <sheets>
    <sheet name="Feuil1" sheetId="1" r:id="rId1"/>
    <sheet name="2021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S22" i="2"/>
  <c r="S21"/>
  <c r="S17"/>
  <c r="S13"/>
  <c r="O13"/>
  <c r="O17" s="1"/>
  <c r="O21" s="1"/>
  <c r="O22" s="1"/>
</calcChain>
</file>

<file path=xl/comments1.xml><?xml version="1.0" encoding="utf-8"?>
<comments xmlns="http://schemas.openxmlformats.org/spreadsheetml/2006/main">
  <authors>
    <author>Th. THOMAS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rub 9CA non détaillée car annexe manquante</t>
        </r>
      </text>
    </comment>
  </commentList>
</comments>
</file>

<file path=xl/sharedStrings.xml><?xml version="1.0" encoding="utf-8"?>
<sst xmlns="http://schemas.openxmlformats.org/spreadsheetml/2006/main" count="26" uniqueCount="24">
  <si>
    <t>TT</t>
  </si>
  <si>
    <t>MT</t>
  </si>
  <si>
    <t>Valeur Immeuble Assrance AXA</t>
  </si>
  <si>
    <t>Valorisation</t>
  </si>
  <si>
    <t>Valeur immeuble</t>
  </si>
  <si>
    <t>VNC</t>
  </si>
  <si>
    <t>PV Latente</t>
  </si>
  <si>
    <t>KP</t>
  </si>
  <si>
    <t>TOTAL Valeur</t>
  </si>
  <si>
    <t>CCT ASSOCIES</t>
  </si>
  <si>
    <t>Valeur PARTS MT</t>
  </si>
  <si>
    <t>VI</t>
  </si>
  <si>
    <t>Valeur Nette Comptable</t>
  </si>
  <si>
    <t>VI - VNC</t>
  </si>
  <si>
    <t>Capitaux propres</t>
  </si>
  <si>
    <t>PV Latente + KP</t>
  </si>
  <si>
    <t>3/20</t>
  </si>
  <si>
    <t>25,05%</t>
  </si>
  <si>
    <t xml:space="preserve">arrondi à </t>
  </si>
  <si>
    <t>ET</t>
  </si>
  <si>
    <t>IFI 2021 valeur au 01/01/2021 bilan exercice 2020</t>
  </si>
  <si>
    <t>IFI 2020 valeur au 01/01/2020 bilan exercice 2019</t>
  </si>
  <si>
    <t>IFI 2019 valeur au 01/01/2019 bilan exercice 2018</t>
  </si>
  <si>
    <t>IFI 2018 valeur au 01/01/2018 bilan exercice 2017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</si>
</sst>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0"/>
  </numFmts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3" fontId="0" fillId="0" borderId="4" xfId="0" applyNumberFormat="1" applyBorder="1"/>
    <xf numFmtId="9" fontId="3" fillId="0" borderId="0" xfId="0" applyNumberFormat="1" applyFont="1" applyBorder="1"/>
    <xf numFmtId="0" fontId="0" fillId="0" borderId="0" xfId="0"/>
    <xf numFmtId="164" fontId="0" fillId="0" borderId="0" xfId="0" applyNumberFormat="1" applyBorder="1"/>
    <xf numFmtId="0" fontId="0" fillId="0" borderId="0" xfId="0" applyBorder="1"/>
    <xf numFmtId="49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9" fontId="3" fillId="0" borderId="0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0" fillId="0" borderId="5" xfId="0" applyBorder="1" applyAlignment="1">
      <alignment horizontal="center"/>
    </xf>
    <xf numFmtId="164" fontId="0" fillId="0" borderId="4" xfId="0" applyNumberFormat="1" applyBorder="1"/>
    <xf numFmtId="164" fontId="3" fillId="0" borderId="4" xfId="0" applyNumberFormat="1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E10"/>
  <sheetViews>
    <sheetView workbookViewId="0">
      <selection activeCell="H18" sqref="H18"/>
    </sheetView>
  </sheetViews>
  <sheetFormatPr baseColWidth="10" defaultRowHeight="14.4"/>
  <cols>
    <col min="2" max="3" width="11.77734375" bestFit="1" customWidth="1"/>
    <col min="4" max="4" width="1.88671875" customWidth="1"/>
  </cols>
  <sheetData>
    <row r="5" spans="1:5">
      <c r="A5" s="1"/>
      <c r="B5" s="1"/>
      <c r="C5" s="3" t="s">
        <v>0</v>
      </c>
      <c r="E5" s="3" t="s">
        <v>19</v>
      </c>
    </row>
    <row r="6" spans="1:5">
      <c r="A6" s="1"/>
      <c r="B6" s="1"/>
      <c r="C6" s="1"/>
    </row>
    <row r="7" spans="1:5">
      <c r="A7" s="1">
        <v>2021</v>
      </c>
      <c r="B7" s="2">
        <v>3387000</v>
      </c>
      <c r="C7" s="2">
        <v>1120000</v>
      </c>
      <c r="E7">
        <v>1040000</v>
      </c>
    </row>
    <row r="8" spans="1:5">
      <c r="A8" s="1">
        <v>2020</v>
      </c>
      <c r="B8" s="2">
        <v>3387000</v>
      </c>
      <c r="C8" s="2">
        <v>1000000</v>
      </c>
      <c r="E8">
        <v>892382</v>
      </c>
    </row>
    <row r="9" spans="1:5">
      <c r="A9" s="1">
        <v>2019</v>
      </c>
      <c r="B9" s="2">
        <v>3377000</v>
      </c>
      <c r="C9" s="2">
        <v>846000</v>
      </c>
      <c r="E9">
        <v>803625</v>
      </c>
    </row>
    <row r="10" spans="1:5">
      <c r="A10" s="1">
        <v>2018</v>
      </c>
      <c r="B10" s="2">
        <v>3389000</v>
      </c>
      <c r="C10" s="2">
        <v>849000</v>
      </c>
      <c r="E10">
        <v>760075</v>
      </c>
    </row>
  </sheetData>
  <sortState ref="A7:F10">
    <sortCondition descending="1" ref="A7:A10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S41"/>
  <sheetViews>
    <sheetView tabSelected="1" topLeftCell="E10" workbookViewId="0">
      <selection activeCell="S13" sqref="S13"/>
    </sheetView>
  </sheetViews>
  <sheetFormatPr baseColWidth="10" defaultRowHeight="14.4"/>
  <cols>
    <col min="1" max="1" width="14" customWidth="1"/>
    <col min="2" max="2" width="26.44140625" bestFit="1" customWidth="1"/>
    <col min="3" max="3" width="8.88671875" bestFit="1" customWidth="1"/>
    <col min="4" max="4" width="3" bestFit="1" customWidth="1"/>
    <col min="5" max="5" width="6.88671875" bestFit="1" customWidth="1"/>
    <col min="6" max="7" width="8.88671875" bestFit="1" customWidth="1"/>
    <col min="8" max="8" width="2.109375" customWidth="1"/>
    <col min="11" max="11" width="19.33203125" customWidth="1"/>
    <col min="12" max="12" width="2.109375" customWidth="1"/>
    <col min="13" max="14" width="11.5546875" style="14"/>
    <col min="15" max="15" width="19.33203125" style="14" customWidth="1"/>
    <col min="16" max="16" width="2.109375" customWidth="1"/>
    <col min="17" max="18" width="11.5546875" style="14"/>
    <col min="19" max="19" width="19.33203125" style="14" customWidth="1"/>
  </cols>
  <sheetData>
    <row r="3" spans="1:19">
      <c r="A3" s="7"/>
      <c r="B3" s="8" t="s">
        <v>20</v>
      </c>
      <c r="C3" s="8"/>
      <c r="D3" s="8"/>
      <c r="E3" s="8"/>
      <c r="F3" s="8"/>
      <c r="G3" s="9"/>
      <c r="I3" s="21" t="s">
        <v>21</v>
      </c>
      <c r="J3" s="8"/>
      <c r="K3" s="9"/>
      <c r="M3" s="21" t="s">
        <v>22</v>
      </c>
      <c r="N3" s="8"/>
      <c r="O3" s="9"/>
      <c r="Q3" s="21" t="s">
        <v>23</v>
      </c>
      <c r="R3" s="8"/>
      <c r="S3" s="9"/>
    </row>
    <row r="4" spans="1:19">
      <c r="B4" t="s">
        <v>1</v>
      </c>
      <c r="C4" s="4"/>
      <c r="D4" s="4"/>
      <c r="G4" s="10"/>
      <c r="K4" s="10"/>
      <c r="O4" s="10"/>
      <c r="S4" s="10"/>
    </row>
    <row r="5" spans="1:19">
      <c r="B5" t="s">
        <v>2</v>
      </c>
      <c r="C5" s="4">
        <v>6815973</v>
      </c>
      <c r="D5" s="4"/>
      <c r="G5" s="11"/>
      <c r="K5" s="11"/>
      <c r="O5" s="11"/>
      <c r="S5" s="11"/>
    </row>
    <row r="6" spans="1:19">
      <c r="B6" t="s">
        <v>3</v>
      </c>
      <c r="C6" s="5">
        <v>1</v>
      </c>
      <c r="D6" s="4"/>
      <c r="G6" s="11"/>
      <c r="K6" s="11"/>
      <c r="O6" s="11"/>
      <c r="S6" s="11"/>
    </row>
    <row r="7" spans="1:19">
      <c r="C7" s="4">
        <v>6815973</v>
      </c>
      <c r="D7" s="4"/>
      <c r="G7" s="11"/>
      <c r="K7" s="11"/>
      <c r="O7" s="11"/>
      <c r="S7" s="11"/>
    </row>
    <row r="8" spans="1:19">
      <c r="C8" s="4"/>
      <c r="D8" s="4"/>
      <c r="G8" s="11"/>
      <c r="K8" s="11"/>
      <c r="O8" s="11"/>
      <c r="S8" s="11"/>
    </row>
    <row r="9" spans="1:19">
      <c r="A9" t="s">
        <v>11</v>
      </c>
      <c r="B9" t="s">
        <v>4</v>
      </c>
      <c r="C9" s="4">
        <v>6815973</v>
      </c>
      <c r="D9" s="4"/>
      <c r="G9" s="11"/>
      <c r="I9" s="15">
        <v>6380000</v>
      </c>
      <c r="J9" s="13">
        <v>0.02</v>
      </c>
      <c r="K9" s="12">
        <v>6507600</v>
      </c>
      <c r="M9" s="15"/>
      <c r="N9" s="19"/>
      <c r="O9" s="12">
        <v>6390000</v>
      </c>
      <c r="Q9" s="15"/>
      <c r="R9" s="19"/>
      <c r="S9" s="12">
        <v>6380000</v>
      </c>
    </row>
    <row r="10" spans="1:19">
      <c r="C10" s="4"/>
      <c r="D10" s="4"/>
      <c r="G10" s="11"/>
      <c r="I10" s="16"/>
      <c r="K10" s="11"/>
      <c r="M10" s="16"/>
      <c r="O10" s="11"/>
      <c r="Q10" s="16"/>
      <c r="S10" s="11"/>
    </row>
    <row r="11" spans="1:19">
      <c r="A11" t="s">
        <v>5</v>
      </c>
      <c r="B11" t="s">
        <v>12</v>
      </c>
      <c r="C11" s="4">
        <v>3900568</v>
      </c>
      <c r="D11" s="4"/>
      <c r="G11" s="11"/>
      <c r="I11" s="16"/>
      <c r="K11" s="22">
        <v>3900568</v>
      </c>
      <c r="M11" s="16"/>
      <c r="O11" s="22">
        <v>3900568</v>
      </c>
      <c r="Q11" s="16"/>
      <c r="S11" s="22">
        <v>3900568</v>
      </c>
    </row>
    <row r="12" spans="1:19">
      <c r="C12" s="4"/>
      <c r="D12" s="4"/>
      <c r="G12" s="11"/>
      <c r="I12" s="16"/>
      <c r="K12" s="11"/>
      <c r="M12" s="16"/>
      <c r="O12" s="11"/>
      <c r="Q12" s="16"/>
      <c r="S12" s="11"/>
    </row>
    <row r="13" spans="1:19">
      <c r="A13" t="s">
        <v>13</v>
      </c>
      <c r="B13" t="s">
        <v>6</v>
      </c>
      <c r="C13" s="4">
        <v>2915405</v>
      </c>
      <c r="D13" s="4"/>
      <c r="G13" s="11"/>
      <c r="I13" s="16"/>
      <c r="K13" s="22">
        <v>2607032</v>
      </c>
      <c r="M13" s="16"/>
      <c r="O13" s="22">
        <f>O9-O11</f>
        <v>2489432</v>
      </c>
      <c r="Q13" s="16"/>
      <c r="S13" s="22">
        <f>S9-S11</f>
        <v>2479432</v>
      </c>
    </row>
    <row r="14" spans="1:19">
      <c r="C14" s="4"/>
      <c r="D14" s="4"/>
      <c r="G14" s="11"/>
      <c r="I14" s="16"/>
      <c r="K14" s="11"/>
      <c r="M14" s="16"/>
      <c r="O14" s="11"/>
      <c r="Q14" s="16"/>
      <c r="S14" s="11"/>
    </row>
    <row r="15" spans="1:19">
      <c r="A15" t="s">
        <v>7</v>
      </c>
      <c r="B15" t="s">
        <v>14</v>
      </c>
      <c r="C15" s="4">
        <v>935952</v>
      </c>
      <c r="D15" s="4"/>
      <c r="G15" s="11"/>
      <c r="I15" s="16"/>
      <c r="K15" s="22">
        <v>915819</v>
      </c>
      <c r="M15" s="16"/>
      <c r="O15" s="22">
        <v>887435</v>
      </c>
      <c r="Q15" s="16"/>
      <c r="S15" s="22">
        <v>898861</v>
      </c>
    </row>
    <row r="16" spans="1:19">
      <c r="C16" s="4"/>
      <c r="D16" s="4"/>
      <c r="G16" s="11"/>
      <c r="I16" s="16"/>
      <c r="K16" s="11"/>
      <c r="M16" s="16"/>
      <c r="O16" s="11"/>
      <c r="Q16" s="16"/>
      <c r="S16" s="11"/>
    </row>
    <row r="17" spans="1:19">
      <c r="A17" t="s">
        <v>15</v>
      </c>
      <c r="B17" t="s">
        <v>8</v>
      </c>
      <c r="C17" s="4">
        <v>3851357</v>
      </c>
      <c r="D17" s="4"/>
      <c r="F17" s="4">
        <v>3851357</v>
      </c>
      <c r="G17" s="11"/>
      <c r="I17" s="16"/>
      <c r="K17" s="22">
        <v>3522851</v>
      </c>
      <c r="M17" s="16"/>
      <c r="O17" s="22">
        <f>O13+O15</f>
        <v>3376867</v>
      </c>
      <c r="Q17" s="16"/>
      <c r="S17" s="22">
        <f>S13+S15</f>
        <v>3378293</v>
      </c>
    </row>
    <row r="18" spans="1:19">
      <c r="C18" s="4"/>
      <c r="D18" s="4"/>
      <c r="G18" s="11"/>
      <c r="I18" s="16"/>
      <c r="K18" s="11"/>
      <c r="M18" s="16"/>
      <c r="O18" s="11"/>
      <c r="Q18" s="16"/>
      <c r="S18" s="11"/>
    </row>
    <row r="19" spans="1:19">
      <c r="C19" s="4"/>
      <c r="D19" s="4"/>
      <c r="F19" s="4"/>
      <c r="G19" s="11"/>
      <c r="I19" s="16"/>
      <c r="K19" s="11"/>
      <c r="M19" s="16"/>
      <c r="O19" s="11"/>
      <c r="Q19" s="16"/>
      <c r="S19" s="11"/>
    </row>
    <row r="20" spans="1:19">
      <c r="B20" t="s">
        <v>9</v>
      </c>
      <c r="C20" s="4">
        <v>3079660</v>
      </c>
      <c r="D20" s="4">
        <v>20</v>
      </c>
      <c r="E20">
        <v>4</v>
      </c>
      <c r="F20" s="4">
        <v>615932</v>
      </c>
      <c r="G20" s="11"/>
      <c r="I20" s="15">
        <v>3095686</v>
      </c>
      <c r="J20" s="20" t="s">
        <v>16</v>
      </c>
      <c r="K20" s="12">
        <v>464352.9</v>
      </c>
      <c r="M20" s="15">
        <v>3140097</v>
      </c>
      <c r="N20" s="20"/>
      <c r="O20" s="12"/>
      <c r="Q20" s="15">
        <v>3133081</v>
      </c>
      <c r="R20" s="20"/>
      <c r="S20" s="12"/>
    </row>
    <row r="21" spans="1:19">
      <c r="C21" s="4"/>
      <c r="D21" s="4"/>
      <c r="G21" s="11"/>
      <c r="I21" s="15"/>
      <c r="J21" s="16"/>
      <c r="K21" s="22">
        <v>3987203.9</v>
      </c>
      <c r="M21" s="15"/>
      <c r="N21" s="16"/>
      <c r="O21" s="22">
        <f>O17+O20</f>
        <v>3376867</v>
      </c>
      <c r="Q21" s="15"/>
      <c r="R21" s="16"/>
      <c r="S21" s="22">
        <f>S17+S20</f>
        <v>3378293</v>
      </c>
    </row>
    <row r="22" spans="1:19">
      <c r="C22" s="4"/>
      <c r="D22" s="4"/>
      <c r="F22" s="4">
        <v>4467289</v>
      </c>
      <c r="G22" s="12">
        <v>4467000</v>
      </c>
      <c r="I22" s="16"/>
      <c r="J22" s="17" t="s">
        <v>17</v>
      </c>
      <c r="K22" s="22">
        <v>998794.57695000002</v>
      </c>
      <c r="M22" s="16"/>
      <c r="N22" s="17" t="s">
        <v>17</v>
      </c>
      <c r="O22" s="22">
        <f>O21*N22</f>
        <v>845905.18350000004</v>
      </c>
      <c r="Q22" s="16"/>
      <c r="R22" s="17" t="s">
        <v>17</v>
      </c>
      <c r="S22" s="22">
        <f>S21*R22</f>
        <v>846262.39650000003</v>
      </c>
    </row>
    <row r="23" spans="1:19">
      <c r="B23" t="s">
        <v>10</v>
      </c>
      <c r="C23" s="4"/>
      <c r="D23" s="4"/>
      <c r="E23" s="6">
        <v>0.2505</v>
      </c>
      <c r="F23" s="4">
        <v>1119055.8944999999</v>
      </c>
      <c r="G23" s="12">
        <v>1118983.5</v>
      </c>
      <c r="I23" s="16"/>
      <c r="J23" s="16"/>
      <c r="K23" s="11"/>
      <c r="M23" s="16"/>
      <c r="N23" s="16"/>
      <c r="O23" s="11"/>
      <c r="Q23" s="16"/>
      <c r="R23" s="16"/>
      <c r="S23" s="11"/>
    </row>
    <row r="24" spans="1:19">
      <c r="C24" s="4"/>
      <c r="D24" s="4"/>
      <c r="F24" s="4">
        <v>1120000</v>
      </c>
      <c r="G24" s="24">
        <v>1120000</v>
      </c>
      <c r="I24" s="16"/>
      <c r="J24" s="18" t="s">
        <v>18</v>
      </c>
      <c r="K24" s="23">
        <v>1000000</v>
      </c>
      <c r="M24" s="16"/>
      <c r="N24" s="18"/>
      <c r="O24" s="23">
        <v>846000</v>
      </c>
      <c r="Q24" s="16"/>
      <c r="R24" s="18"/>
      <c r="S24" s="23"/>
    </row>
    <row r="25" spans="1:19">
      <c r="C25" s="4"/>
      <c r="D25" s="4"/>
      <c r="G25" s="11"/>
    </row>
    <row r="26" spans="1:19">
      <c r="C26" s="4"/>
      <c r="D26" s="4"/>
    </row>
    <row r="27" spans="1:19">
      <c r="C27" s="4"/>
      <c r="D27" s="4"/>
    </row>
    <row r="28" spans="1:19">
      <c r="C28" s="4"/>
      <c r="D28" s="4"/>
    </row>
    <row r="29" spans="1:19">
      <c r="C29" s="4"/>
      <c r="D29" s="4"/>
    </row>
    <row r="30" spans="1:19">
      <c r="C30" s="4"/>
      <c r="D30" s="4"/>
    </row>
    <row r="31" spans="1:19">
      <c r="C31" s="4"/>
      <c r="D31" s="4"/>
    </row>
    <row r="32" spans="1:19">
      <c r="C32" s="4"/>
      <c r="D32" s="4"/>
    </row>
    <row r="33" spans="3:4">
      <c r="C33" s="4"/>
      <c r="D33" s="4"/>
    </row>
    <row r="34" spans="3:4">
      <c r="C34" s="4"/>
      <c r="D34" s="4"/>
    </row>
    <row r="35" spans="3:4">
      <c r="C35" s="4"/>
      <c r="D35" s="4"/>
    </row>
    <row r="36" spans="3:4">
      <c r="C36" s="4"/>
      <c r="D36" s="4"/>
    </row>
    <row r="37" spans="3:4">
      <c r="C37" s="4"/>
      <c r="D37" s="4"/>
    </row>
    <row r="38" spans="3:4">
      <c r="C38" s="4"/>
      <c r="D38" s="4"/>
    </row>
    <row r="39" spans="3:4">
      <c r="C39" s="4"/>
      <c r="D39" s="4"/>
    </row>
    <row r="40" spans="3:4">
      <c r="C40" s="4"/>
      <c r="D40" s="4"/>
    </row>
    <row r="41" spans="3:4">
      <c r="C41" s="4"/>
      <c r="D41" s="4"/>
    </row>
  </sheetData>
  <mergeCells count="4">
    <mergeCell ref="B3:G3"/>
    <mergeCell ref="I3:K3"/>
    <mergeCell ref="M3:O3"/>
    <mergeCell ref="Q3:S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2021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2021-12-25T15:59:17Z</dcterms:created>
  <dcterms:modified xsi:type="dcterms:W3CDTF">2021-12-25T19:53:54Z</dcterms:modified>
</cp:coreProperties>
</file>