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/>
  <mc:AlternateContent xmlns:mc="http://schemas.openxmlformats.org/markup-compatibility/2006">
    <mc:Choice Requires="x15">
      <x15ac:absPath xmlns:x15ac="http://schemas.microsoft.com/office/spreadsheetml/2010/11/ac" url="D:\TT\THOMAS Alexandre\Reprise prêt\"/>
    </mc:Choice>
  </mc:AlternateContent>
  <xr:revisionPtr revIDLastSave="0" documentId="8_{ABE82FB2-7E9D-4D84-B00E-F87239A40DD7}" xr6:coauthVersionLast="47" xr6:coauthVersionMax="47" xr10:uidLastSave="{00000000-0000-0000-0000-000000000000}"/>
  <bookViews>
    <workbookView xWindow="28680" yWindow="1650" windowWidth="29040" windowHeight="16440" xr2:uid="{00000000-000D-0000-FFFF-FFFF00000000}"/>
  </bookViews>
  <sheets>
    <sheet name="1. Exemple" sheetId="1" r:id="rId1"/>
  </sheets>
  <calcPr calcId="191029"/>
</workbook>
</file>

<file path=xl/calcChain.xml><?xml version="1.0" encoding="utf-8"?>
<calcChain xmlns="http://schemas.openxmlformats.org/spreadsheetml/2006/main">
  <c r="G377" i="1" l="1"/>
  <c r="F377" i="1"/>
  <c r="D377" i="1"/>
  <c r="E377" i="1" s="1"/>
  <c r="G376" i="1"/>
  <c r="F376" i="1"/>
  <c r="D376" i="1"/>
  <c r="E376" i="1" s="1"/>
  <c r="G375" i="1"/>
  <c r="F375" i="1"/>
  <c r="D375" i="1"/>
  <c r="G374" i="1"/>
  <c r="F374" i="1"/>
  <c r="D374" i="1"/>
  <c r="G373" i="1"/>
  <c r="F373" i="1"/>
  <c r="D373" i="1"/>
  <c r="E373" i="1" s="1"/>
  <c r="G372" i="1"/>
  <c r="F372" i="1"/>
  <c r="D372" i="1"/>
  <c r="G371" i="1"/>
  <c r="F371" i="1"/>
  <c r="D371" i="1"/>
  <c r="G370" i="1"/>
  <c r="F370" i="1"/>
  <c r="D370" i="1"/>
  <c r="G369" i="1"/>
  <c r="F369" i="1"/>
  <c r="D369" i="1"/>
  <c r="G368" i="1"/>
  <c r="F368" i="1"/>
  <c r="D368" i="1"/>
  <c r="G367" i="1"/>
  <c r="F367" i="1"/>
  <c r="D367" i="1"/>
  <c r="G366" i="1"/>
  <c r="F366" i="1"/>
  <c r="D366" i="1"/>
  <c r="G365" i="1"/>
  <c r="F365" i="1"/>
  <c r="D365" i="1"/>
  <c r="G364" i="1"/>
  <c r="F364" i="1"/>
  <c r="D364" i="1"/>
  <c r="G363" i="1"/>
  <c r="F363" i="1"/>
  <c r="D363" i="1"/>
  <c r="G362" i="1"/>
  <c r="F362" i="1"/>
  <c r="D362" i="1"/>
  <c r="E362" i="1" s="1"/>
  <c r="G361" i="1"/>
  <c r="F361" i="1"/>
  <c r="D361" i="1"/>
  <c r="E361" i="1" s="1"/>
  <c r="G360" i="1"/>
  <c r="F360" i="1"/>
  <c r="D360" i="1"/>
  <c r="G359" i="1"/>
  <c r="F359" i="1"/>
  <c r="D359" i="1"/>
  <c r="G358" i="1"/>
  <c r="F358" i="1"/>
  <c r="D358" i="1"/>
  <c r="G357" i="1"/>
  <c r="F357" i="1"/>
  <c r="D357" i="1"/>
  <c r="E357" i="1" s="1"/>
  <c r="G356" i="1"/>
  <c r="F356" i="1"/>
  <c r="D356" i="1"/>
  <c r="G355" i="1"/>
  <c r="F355" i="1"/>
  <c r="D355" i="1"/>
  <c r="G354" i="1"/>
  <c r="F354" i="1"/>
  <c r="D354" i="1"/>
  <c r="E354" i="1" s="1"/>
  <c r="G353" i="1"/>
  <c r="F353" i="1"/>
  <c r="D353" i="1"/>
  <c r="E353" i="1" s="1"/>
  <c r="G352" i="1"/>
  <c r="F352" i="1"/>
  <c r="D352" i="1"/>
  <c r="G351" i="1"/>
  <c r="F351" i="1"/>
  <c r="D351" i="1"/>
  <c r="G350" i="1"/>
  <c r="F350" i="1"/>
  <c r="D350" i="1"/>
  <c r="G349" i="1"/>
  <c r="F349" i="1"/>
  <c r="D349" i="1"/>
  <c r="G348" i="1"/>
  <c r="F348" i="1"/>
  <c r="D348" i="1"/>
  <c r="G347" i="1"/>
  <c r="F347" i="1"/>
  <c r="D347" i="1"/>
  <c r="G346" i="1"/>
  <c r="F346" i="1"/>
  <c r="D346" i="1"/>
  <c r="E346" i="1" s="1"/>
  <c r="G345" i="1"/>
  <c r="F345" i="1"/>
  <c r="D345" i="1"/>
  <c r="E345" i="1" s="1"/>
  <c r="G344" i="1"/>
  <c r="F344" i="1"/>
  <c r="D344" i="1"/>
  <c r="G343" i="1"/>
  <c r="F343" i="1"/>
  <c r="D343" i="1"/>
  <c r="G342" i="1"/>
  <c r="F342" i="1"/>
  <c r="D342" i="1"/>
  <c r="G341" i="1"/>
  <c r="F341" i="1"/>
  <c r="D341" i="1"/>
  <c r="E341" i="1" s="1"/>
  <c r="G340" i="1"/>
  <c r="F340" i="1"/>
  <c r="D340" i="1"/>
  <c r="G339" i="1"/>
  <c r="F339" i="1"/>
  <c r="D339" i="1"/>
  <c r="G338" i="1"/>
  <c r="F338" i="1"/>
  <c r="D338" i="1"/>
  <c r="E338" i="1" s="1"/>
  <c r="G337" i="1"/>
  <c r="F337" i="1"/>
  <c r="D337" i="1"/>
  <c r="E337" i="1" s="1"/>
  <c r="G336" i="1"/>
  <c r="F336" i="1"/>
  <c r="D336" i="1"/>
  <c r="G335" i="1"/>
  <c r="F335" i="1"/>
  <c r="D335" i="1"/>
  <c r="G334" i="1"/>
  <c r="F334" i="1"/>
  <c r="D334" i="1"/>
  <c r="G333" i="1"/>
  <c r="F333" i="1"/>
  <c r="D333" i="1"/>
  <c r="G332" i="1"/>
  <c r="F332" i="1"/>
  <c r="D332" i="1"/>
  <c r="G331" i="1"/>
  <c r="F331" i="1"/>
  <c r="D331" i="1"/>
  <c r="G330" i="1"/>
  <c r="F330" i="1"/>
  <c r="D330" i="1"/>
  <c r="E330" i="1" s="1"/>
  <c r="G329" i="1"/>
  <c r="F329" i="1"/>
  <c r="D329" i="1"/>
  <c r="E329" i="1" s="1"/>
  <c r="G328" i="1"/>
  <c r="F328" i="1"/>
  <c r="D328" i="1"/>
  <c r="G327" i="1"/>
  <c r="F327" i="1"/>
  <c r="D327" i="1"/>
  <c r="G326" i="1"/>
  <c r="F326" i="1"/>
  <c r="D326" i="1"/>
  <c r="E326" i="1" s="1"/>
  <c r="G325" i="1"/>
  <c r="F325" i="1"/>
  <c r="D325" i="1"/>
  <c r="G324" i="1"/>
  <c r="F324" i="1"/>
  <c r="D324" i="1"/>
  <c r="G323" i="1"/>
  <c r="F323" i="1"/>
  <c r="D323" i="1"/>
  <c r="G322" i="1"/>
  <c r="F322" i="1"/>
  <c r="D322" i="1"/>
  <c r="E322" i="1" s="1"/>
  <c r="G321" i="1"/>
  <c r="F321" i="1"/>
  <c r="D321" i="1"/>
  <c r="G320" i="1"/>
  <c r="F320" i="1"/>
  <c r="D320" i="1"/>
  <c r="G319" i="1"/>
  <c r="F319" i="1"/>
  <c r="D319" i="1"/>
  <c r="G318" i="1"/>
  <c r="F318" i="1"/>
  <c r="D318" i="1"/>
  <c r="G317" i="1"/>
  <c r="F317" i="1"/>
  <c r="D317" i="1"/>
  <c r="E317" i="1" s="1"/>
  <c r="G316" i="1"/>
  <c r="F316" i="1"/>
  <c r="D316" i="1"/>
  <c r="E316" i="1" s="1"/>
  <c r="G315" i="1"/>
  <c r="F315" i="1"/>
  <c r="D315" i="1"/>
  <c r="G314" i="1"/>
  <c r="F314" i="1"/>
  <c r="D314" i="1"/>
  <c r="E314" i="1" s="1"/>
  <c r="G313" i="1"/>
  <c r="F313" i="1"/>
  <c r="D313" i="1"/>
  <c r="E313" i="1" s="1"/>
  <c r="G312" i="1"/>
  <c r="F312" i="1"/>
  <c r="D312" i="1"/>
  <c r="G311" i="1"/>
  <c r="F311" i="1"/>
  <c r="D311" i="1"/>
  <c r="G310" i="1"/>
  <c r="F310" i="1"/>
  <c r="D310" i="1"/>
  <c r="G309" i="1"/>
  <c r="F309" i="1"/>
  <c r="D309" i="1"/>
  <c r="G308" i="1"/>
  <c r="F308" i="1"/>
  <c r="D308" i="1"/>
  <c r="E308" i="1" s="1"/>
  <c r="G307" i="1"/>
  <c r="F307" i="1"/>
  <c r="D307" i="1"/>
  <c r="E307" i="1" s="1"/>
  <c r="G306" i="1"/>
  <c r="F306" i="1"/>
  <c r="D306" i="1"/>
  <c r="E306" i="1" s="1"/>
  <c r="G305" i="1"/>
  <c r="F305" i="1"/>
  <c r="D305" i="1"/>
  <c r="G304" i="1"/>
  <c r="F304" i="1"/>
  <c r="D304" i="1"/>
  <c r="G303" i="1"/>
  <c r="F303" i="1"/>
  <c r="D303" i="1"/>
  <c r="G302" i="1"/>
  <c r="F302" i="1"/>
  <c r="D302" i="1"/>
  <c r="G301" i="1"/>
  <c r="F301" i="1"/>
  <c r="D301" i="1"/>
  <c r="G300" i="1"/>
  <c r="F300" i="1"/>
  <c r="D300" i="1"/>
  <c r="E300" i="1" s="1"/>
  <c r="G299" i="1"/>
  <c r="F299" i="1"/>
  <c r="D299" i="1"/>
  <c r="E299" i="1" s="1"/>
  <c r="G298" i="1"/>
  <c r="F298" i="1"/>
  <c r="D298" i="1"/>
  <c r="E298" i="1" s="1"/>
  <c r="G297" i="1"/>
  <c r="F297" i="1"/>
  <c r="D297" i="1"/>
  <c r="G296" i="1"/>
  <c r="F296" i="1"/>
  <c r="D296" i="1"/>
  <c r="G295" i="1"/>
  <c r="F295" i="1"/>
  <c r="D295" i="1"/>
  <c r="G294" i="1"/>
  <c r="F294" i="1"/>
  <c r="D294" i="1"/>
  <c r="E294" i="1" s="1"/>
  <c r="G293" i="1"/>
  <c r="F293" i="1"/>
  <c r="D293" i="1"/>
  <c r="E293" i="1" s="1"/>
  <c r="G292" i="1"/>
  <c r="F292" i="1"/>
  <c r="D292" i="1"/>
  <c r="E292" i="1" s="1"/>
  <c r="G291" i="1"/>
  <c r="F291" i="1"/>
  <c r="D291" i="1"/>
  <c r="E291" i="1" s="1"/>
  <c r="G290" i="1"/>
  <c r="F290" i="1"/>
  <c r="D290" i="1"/>
  <c r="E290" i="1" s="1"/>
  <c r="G289" i="1"/>
  <c r="F289" i="1"/>
  <c r="D289" i="1"/>
  <c r="G288" i="1"/>
  <c r="F288" i="1"/>
  <c r="D288" i="1"/>
  <c r="G287" i="1"/>
  <c r="F287" i="1"/>
  <c r="D287" i="1"/>
  <c r="G286" i="1"/>
  <c r="F286" i="1"/>
  <c r="D286" i="1"/>
  <c r="E286" i="1" s="1"/>
  <c r="G285" i="1"/>
  <c r="F285" i="1"/>
  <c r="D285" i="1"/>
  <c r="E285" i="1" s="1"/>
  <c r="G284" i="1"/>
  <c r="F284" i="1"/>
  <c r="D284" i="1"/>
  <c r="G283" i="1"/>
  <c r="F283" i="1"/>
  <c r="D283" i="1"/>
  <c r="E283" i="1" s="1"/>
  <c r="G282" i="1"/>
  <c r="F282" i="1"/>
  <c r="D282" i="1"/>
  <c r="G281" i="1"/>
  <c r="F281" i="1"/>
  <c r="D281" i="1"/>
  <c r="G280" i="1"/>
  <c r="F280" i="1"/>
  <c r="D280" i="1"/>
  <c r="G279" i="1"/>
  <c r="F279" i="1"/>
  <c r="D279" i="1"/>
  <c r="G278" i="1"/>
  <c r="F278" i="1"/>
  <c r="D278" i="1"/>
  <c r="E278" i="1" s="1"/>
  <c r="G277" i="1"/>
  <c r="F277" i="1"/>
  <c r="D277" i="1"/>
  <c r="E277" i="1" s="1"/>
  <c r="G276" i="1"/>
  <c r="F276" i="1"/>
  <c r="D276" i="1"/>
  <c r="G275" i="1"/>
  <c r="F275" i="1"/>
  <c r="D275" i="1"/>
  <c r="E275" i="1" s="1"/>
  <c r="G274" i="1"/>
  <c r="F274" i="1"/>
  <c r="D274" i="1"/>
  <c r="G273" i="1"/>
  <c r="F273" i="1"/>
  <c r="D273" i="1"/>
  <c r="G272" i="1"/>
  <c r="F272" i="1"/>
  <c r="D272" i="1"/>
  <c r="G271" i="1"/>
  <c r="F271" i="1"/>
  <c r="D271" i="1"/>
  <c r="G270" i="1"/>
  <c r="F270" i="1"/>
  <c r="D270" i="1"/>
  <c r="E270" i="1" s="1"/>
  <c r="G269" i="1"/>
  <c r="F269" i="1"/>
  <c r="D269" i="1"/>
  <c r="E269" i="1" s="1"/>
  <c r="G268" i="1"/>
  <c r="F268" i="1"/>
  <c r="D268" i="1"/>
  <c r="E268" i="1" s="1"/>
  <c r="G267" i="1"/>
  <c r="F267" i="1"/>
  <c r="D267" i="1"/>
  <c r="E267" i="1" s="1"/>
  <c r="G266" i="1"/>
  <c r="F266" i="1"/>
  <c r="D266" i="1"/>
  <c r="G265" i="1"/>
  <c r="F265" i="1"/>
  <c r="D265" i="1"/>
  <c r="G264" i="1"/>
  <c r="F264" i="1"/>
  <c r="D264" i="1"/>
  <c r="G263" i="1"/>
  <c r="F263" i="1"/>
  <c r="D263" i="1"/>
  <c r="G262" i="1"/>
  <c r="F262" i="1"/>
  <c r="D262" i="1"/>
  <c r="G261" i="1"/>
  <c r="F261" i="1"/>
  <c r="D261" i="1"/>
  <c r="E261" i="1" s="1"/>
  <c r="G260" i="1"/>
  <c r="F260" i="1"/>
  <c r="D260" i="1"/>
  <c r="E260" i="1" s="1"/>
  <c r="G259" i="1"/>
  <c r="F259" i="1"/>
  <c r="D259" i="1"/>
  <c r="E259" i="1" s="1"/>
  <c r="G258" i="1"/>
  <c r="F258" i="1"/>
  <c r="D258" i="1"/>
  <c r="G257" i="1"/>
  <c r="F257" i="1"/>
  <c r="D257" i="1"/>
  <c r="E257" i="1" s="1"/>
  <c r="G256" i="1"/>
  <c r="F256" i="1"/>
  <c r="D256" i="1"/>
  <c r="G255" i="1"/>
  <c r="F255" i="1"/>
  <c r="D255" i="1"/>
  <c r="G254" i="1"/>
  <c r="F254" i="1"/>
  <c r="D254" i="1"/>
  <c r="G253" i="1"/>
  <c r="F253" i="1"/>
  <c r="D253" i="1"/>
  <c r="G252" i="1"/>
  <c r="F252" i="1"/>
  <c r="D252" i="1"/>
  <c r="E252" i="1" s="1"/>
  <c r="G251" i="1"/>
  <c r="F251" i="1"/>
  <c r="D251" i="1"/>
  <c r="E251" i="1" s="1"/>
  <c r="G250" i="1"/>
  <c r="F250" i="1"/>
  <c r="D250" i="1"/>
  <c r="G249" i="1"/>
  <c r="F249" i="1"/>
  <c r="D249" i="1"/>
  <c r="E249" i="1" s="1"/>
  <c r="G248" i="1"/>
  <c r="F248" i="1"/>
  <c r="D248" i="1"/>
  <c r="G247" i="1"/>
  <c r="F247" i="1"/>
  <c r="D247" i="1"/>
  <c r="G246" i="1"/>
  <c r="F246" i="1"/>
  <c r="D246" i="1"/>
  <c r="G245" i="1"/>
  <c r="F245" i="1"/>
  <c r="D245" i="1"/>
  <c r="G244" i="1"/>
  <c r="F244" i="1"/>
  <c r="D244" i="1"/>
  <c r="E244" i="1" s="1"/>
  <c r="G243" i="1"/>
  <c r="F243" i="1"/>
  <c r="D243" i="1"/>
  <c r="E243" i="1" s="1"/>
  <c r="G242" i="1"/>
  <c r="F242" i="1"/>
  <c r="D242" i="1"/>
  <c r="G241" i="1"/>
  <c r="F241" i="1"/>
  <c r="D241" i="1"/>
  <c r="G240" i="1"/>
  <c r="F240" i="1"/>
  <c r="D240" i="1"/>
  <c r="G239" i="1"/>
  <c r="F239" i="1"/>
  <c r="D239" i="1"/>
  <c r="G238" i="1"/>
  <c r="F238" i="1"/>
  <c r="D238" i="1"/>
  <c r="G237" i="1"/>
  <c r="F237" i="1"/>
  <c r="D237" i="1"/>
  <c r="E237" i="1" s="1"/>
  <c r="G236" i="1"/>
  <c r="F236" i="1"/>
  <c r="D236" i="1"/>
  <c r="E236" i="1" s="1"/>
  <c r="G235" i="1"/>
  <c r="F235" i="1"/>
  <c r="D235" i="1"/>
  <c r="E235" i="1" s="1"/>
  <c r="G234" i="1"/>
  <c r="F234" i="1"/>
  <c r="D234" i="1"/>
  <c r="G233" i="1"/>
  <c r="F233" i="1"/>
  <c r="D233" i="1"/>
  <c r="E233" i="1" s="1"/>
  <c r="G232" i="1"/>
  <c r="F232" i="1"/>
  <c r="D232" i="1"/>
  <c r="G231" i="1"/>
  <c r="F231" i="1"/>
  <c r="D231" i="1"/>
  <c r="G230" i="1"/>
  <c r="F230" i="1"/>
  <c r="D230" i="1"/>
  <c r="G229" i="1"/>
  <c r="F229" i="1"/>
  <c r="D229" i="1"/>
  <c r="E229" i="1" s="1"/>
  <c r="G228" i="1"/>
  <c r="F228" i="1"/>
  <c r="D228" i="1"/>
  <c r="E228" i="1" s="1"/>
  <c r="G227" i="1"/>
  <c r="F227" i="1"/>
  <c r="D227" i="1"/>
  <c r="E227" i="1" s="1"/>
  <c r="G226" i="1"/>
  <c r="F226" i="1"/>
  <c r="D226" i="1"/>
  <c r="G225" i="1"/>
  <c r="F225" i="1"/>
  <c r="D225" i="1"/>
  <c r="E225" i="1" s="1"/>
  <c r="G224" i="1"/>
  <c r="F224" i="1"/>
  <c r="D224" i="1"/>
  <c r="G223" i="1"/>
  <c r="F223" i="1"/>
  <c r="D223" i="1"/>
  <c r="G222" i="1"/>
  <c r="F222" i="1"/>
  <c r="D222" i="1"/>
  <c r="G221" i="1"/>
  <c r="F221" i="1"/>
  <c r="D221" i="1"/>
  <c r="G220" i="1"/>
  <c r="F220" i="1"/>
  <c r="D220" i="1"/>
  <c r="G219" i="1"/>
  <c r="F219" i="1"/>
  <c r="D219" i="1"/>
  <c r="E219" i="1" s="1"/>
  <c r="G218" i="1"/>
  <c r="F218" i="1"/>
  <c r="D218" i="1"/>
  <c r="G217" i="1"/>
  <c r="F217" i="1"/>
  <c r="D217" i="1"/>
  <c r="G216" i="1"/>
  <c r="F216" i="1"/>
  <c r="D216" i="1"/>
  <c r="G215" i="1"/>
  <c r="F215" i="1"/>
  <c r="D215" i="1"/>
  <c r="G214" i="1"/>
  <c r="F214" i="1"/>
  <c r="D214" i="1"/>
  <c r="G213" i="1"/>
  <c r="F213" i="1"/>
  <c r="D213" i="1"/>
  <c r="E213" i="1" s="1"/>
  <c r="G212" i="1"/>
  <c r="F212" i="1"/>
  <c r="D212" i="1"/>
  <c r="G211" i="1"/>
  <c r="F211" i="1"/>
  <c r="D211" i="1"/>
  <c r="E211" i="1" s="1"/>
  <c r="G210" i="1"/>
  <c r="F210" i="1"/>
  <c r="D210" i="1"/>
  <c r="G209" i="1"/>
  <c r="F209" i="1"/>
  <c r="D209" i="1"/>
  <c r="E209" i="1" s="1"/>
  <c r="G208" i="1"/>
  <c r="F208" i="1"/>
  <c r="D208" i="1"/>
  <c r="G207" i="1"/>
  <c r="F207" i="1"/>
  <c r="E207" i="1" s="1"/>
  <c r="D207" i="1"/>
  <c r="G206" i="1"/>
  <c r="F206" i="1"/>
  <c r="D206" i="1"/>
  <c r="E206" i="1" s="1"/>
  <c r="G205" i="1"/>
  <c r="F205" i="1"/>
  <c r="E205" i="1" s="1"/>
  <c r="D205" i="1"/>
  <c r="G204" i="1"/>
  <c r="F204" i="1"/>
  <c r="E204" i="1" s="1"/>
  <c r="D204" i="1"/>
  <c r="G203" i="1"/>
  <c r="F203" i="1"/>
  <c r="D203" i="1"/>
  <c r="G202" i="1"/>
  <c r="F202" i="1"/>
  <c r="D202" i="1"/>
  <c r="E202" i="1" s="1"/>
  <c r="G201" i="1"/>
  <c r="F201" i="1"/>
  <c r="D201" i="1"/>
  <c r="G200" i="1"/>
  <c r="F200" i="1"/>
  <c r="D200" i="1"/>
  <c r="E200" i="1" s="1"/>
  <c r="G199" i="1"/>
  <c r="F199" i="1"/>
  <c r="D199" i="1"/>
  <c r="G198" i="1"/>
  <c r="F198" i="1"/>
  <c r="E198" i="1" s="1"/>
  <c r="D198" i="1"/>
  <c r="G197" i="1"/>
  <c r="F197" i="1"/>
  <c r="E197" i="1" s="1"/>
  <c r="D197" i="1"/>
  <c r="G196" i="1"/>
  <c r="F196" i="1"/>
  <c r="E196" i="1"/>
  <c r="D196" i="1"/>
  <c r="G195" i="1"/>
  <c r="F195" i="1"/>
  <c r="D195" i="1"/>
  <c r="E195" i="1" s="1"/>
  <c r="G194" i="1"/>
  <c r="F194" i="1"/>
  <c r="D194" i="1"/>
  <c r="E194" i="1" s="1"/>
  <c r="G193" i="1"/>
  <c r="F193" i="1"/>
  <c r="D193" i="1"/>
  <c r="E193" i="1" s="1"/>
  <c r="G192" i="1"/>
  <c r="F192" i="1"/>
  <c r="D192" i="1"/>
  <c r="E192" i="1" s="1"/>
  <c r="G191" i="1"/>
  <c r="F191" i="1"/>
  <c r="D191" i="1"/>
  <c r="G190" i="1"/>
  <c r="F190" i="1"/>
  <c r="D190" i="1"/>
  <c r="E190" i="1" s="1"/>
  <c r="G189" i="1"/>
  <c r="F189" i="1"/>
  <c r="D189" i="1"/>
  <c r="G188" i="1"/>
  <c r="F188" i="1"/>
  <c r="E188" i="1"/>
  <c r="D188" i="1"/>
  <c r="G187" i="1"/>
  <c r="F187" i="1"/>
  <c r="D187" i="1"/>
  <c r="E187" i="1" s="1"/>
  <c r="G186" i="1"/>
  <c r="F186" i="1"/>
  <c r="D186" i="1"/>
  <c r="E186" i="1" s="1"/>
  <c r="G185" i="1"/>
  <c r="F185" i="1"/>
  <c r="D185" i="1"/>
  <c r="E185" i="1" s="1"/>
  <c r="G184" i="1"/>
  <c r="F184" i="1"/>
  <c r="E184" i="1" s="1"/>
  <c r="D184" i="1"/>
  <c r="G183" i="1"/>
  <c r="F183" i="1"/>
  <c r="D183" i="1"/>
  <c r="G182" i="1"/>
  <c r="F182" i="1"/>
  <c r="E182" i="1"/>
  <c r="D182" i="1"/>
  <c r="G181" i="1"/>
  <c r="F181" i="1"/>
  <c r="D181" i="1"/>
  <c r="G180" i="1"/>
  <c r="F180" i="1"/>
  <c r="D180" i="1"/>
  <c r="G179" i="1"/>
  <c r="F179" i="1"/>
  <c r="D179" i="1"/>
  <c r="G178" i="1"/>
  <c r="F178" i="1"/>
  <c r="E178" i="1" s="1"/>
  <c r="D178" i="1"/>
  <c r="G177" i="1"/>
  <c r="F177" i="1"/>
  <c r="D177" i="1"/>
  <c r="E177" i="1" s="1"/>
  <c r="G176" i="1"/>
  <c r="F176" i="1"/>
  <c r="D176" i="1"/>
  <c r="G175" i="1"/>
  <c r="F175" i="1"/>
  <c r="D175" i="1"/>
  <c r="G174" i="1"/>
  <c r="F174" i="1"/>
  <c r="E174" i="1" s="1"/>
  <c r="D174" i="1"/>
  <c r="G173" i="1"/>
  <c r="F173" i="1"/>
  <c r="D173" i="1"/>
  <c r="G172" i="1"/>
  <c r="F172" i="1"/>
  <c r="D172" i="1"/>
  <c r="G171" i="1"/>
  <c r="F171" i="1"/>
  <c r="D171" i="1"/>
  <c r="G170" i="1"/>
  <c r="F170" i="1"/>
  <c r="E170" i="1" s="1"/>
  <c r="D170" i="1"/>
  <c r="G169" i="1"/>
  <c r="F169" i="1"/>
  <c r="D169" i="1"/>
  <c r="E169" i="1" s="1"/>
  <c r="G168" i="1"/>
  <c r="F168" i="1"/>
  <c r="D168" i="1"/>
  <c r="G167" i="1"/>
  <c r="F167" i="1"/>
  <c r="D167" i="1"/>
  <c r="G166" i="1"/>
  <c r="F166" i="1"/>
  <c r="E166" i="1" s="1"/>
  <c r="D166" i="1"/>
  <c r="G165" i="1"/>
  <c r="F165" i="1"/>
  <c r="D165" i="1"/>
  <c r="G164" i="1"/>
  <c r="F164" i="1"/>
  <c r="D164" i="1"/>
  <c r="G163" i="1"/>
  <c r="F163" i="1"/>
  <c r="D163" i="1"/>
  <c r="G162" i="1"/>
  <c r="F162" i="1"/>
  <c r="E162" i="1" s="1"/>
  <c r="D162" i="1"/>
  <c r="G161" i="1"/>
  <c r="F161" i="1"/>
  <c r="D161" i="1"/>
  <c r="G160" i="1"/>
  <c r="F160" i="1"/>
  <c r="D160" i="1"/>
  <c r="G159" i="1"/>
  <c r="F159" i="1"/>
  <c r="D159" i="1"/>
  <c r="G158" i="1"/>
  <c r="F158" i="1"/>
  <c r="E158" i="1" s="1"/>
  <c r="D158" i="1"/>
  <c r="G157" i="1"/>
  <c r="F157" i="1"/>
  <c r="D157" i="1"/>
  <c r="G156" i="1"/>
  <c r="F156" i="1"/>
  <c r="D156" i="1"/>
  <c r="G155" i="1"/>
  <c r="F155" i="1"/>
  <c r="E155" i="1" s="1"/>
  <c r="D155" i="1"/>
  <c r="G154" i="1"/>
  <c r="F154" i="1"/>
  <c r="E154" i="1" s="1"/>
  <c r="D154" i="1"/>
  <c r="G153" i="1"/>
  <c r="F153" i="1"/>
  <c r="D153" i="1"/>
  <c r="E153" i="1" s="1"/>
  <c r="G152" i="1"/>
  <c r="F152" i="1"/>
  <c r="D152" i="1"/>
  <c r="G151" i="1"/>
  <c r="F151" i="1"/>
  <c r="D151" i="1"/>
  <c r="G150" i="1"/>
  <c r="F150" i="1"/>
  <c r="E150" i="1" s="1"/>
  <c r="D150" i="1"/>
  <c r="G149" i="1"/>
  <c r="F149" i="1"/>
  <c r="D149" i="1"/>
  <c r="G148" i="1"/>
  <c r="F148" i="1"/>
  <c r="D148" i="1"/>
  <c r="G147" i="1"/>
  <c r="F147" i="1"/>
  <c r="D147" i="1"/>
  <c r="G146" i="1"/>
  <c r="F146" i="1"/>
  <c r="E146" i="1" s="1"/>
  <c r="D146" i="1"/>
  <c r="G145" i="1"/>
  <c r="F145" i="1"/>
  <c r="D145" i="1"/>
  <c r="E145" i="1" s="1"/>
  <c r="G144" i="1"/>
  <c r="F144" i="1"/>
  <c r="D144" i="1"/>
  <c r="G143" i="1"/>
  <c r="F143" i="1"/>
  <c r="D143" i="1"/>
  <c r="G142" i="1"/>
  <c r="F142" i="1"/>
  <c r="D142" i="1"/>
  <c r="G141" i="1"/>
  <c r="F141" i="1"/>
  <c r="D141" i="1"/>
  <c r="G140" i="1"/>
  <c r="F140" i="1"/>
  <c r="D140" i="1"/>
  <c r="E140" i="1" s="1"/>
  <c r="G139" i="1"/>
  <c r="F139" i="1"/>
  <c r="D139" i="1"/>
  <c r="G138" i="1"/>
  <c r="F138" i="1"/>
  <c r="D138" i="1"/>
  <c r="G137" i="1"/>
  <c r="F137" i="1"/>
  <c r="D137" i="1"/>
  <c r="E137" i="1" s="1"/>
  <c r="G136" i="1"/>
  <c r="F136" i="1"/>
  <c r="D136" i="1"/>
  <c r="E136" i="1" s="1"/>
  <c r="G135" i="1"/>
  <c r="F135" i="1"/>
  <c r="D135" i="1"/>
  <c r="G134" i="1"/>
  <c r="F134" i="1"/>
  <c r="D134" i="1"/>
  <c r="G133" i="1"/>
  <c r="F133" i="1"/>
  <c r="D133" i="1"/>
  <c r="G132" i="1"/>
  <c r="F132" i="1"/>
  <c r="D132" i="1"/>
  <c r="E132" i="1" s="1"/>
  <c r="G131" i="1"/>
  <c r="F131" i="1"/>
  <c r="D131" i="1"/>
  <c r="G130" i="1"/>
  <c r="F130" i="1"/>
  <c r="D130" i="1"/>
  <c r="G129" i="1"/>
  <c r="F129" i="1"/>
  <c r="D129" i="1"/>
  <c r="E129" i="1" s="1"/>
  <c r="G128" i="1"/>
  <c r="F128" i="1"/>
  <c r="D128" i="1"/>
  <c r="E128" i="1" s="1"/>
  <c r="G127" i="1"/>
  <c r="F127" i="1"/>
  <c r="D127" i="1"/>
  <c r="G126" i="1"/>
  <c r="F126" i="1"/>
  <c r="D126" i="1"/>
  <c r="G125" i="1"/>
  <c r="F125" i="1"/>
  <c r="D125" i="1"/>
  <c r="G124" i="1"/>
  <c r="F124" i="1"/>
  <c r="D124" i="1"/>
  <c r="E124" i="1" s="1"/>
  <c r="G123" i="1"/>
  <c r="F123" i="1"/>
  <c r="D123" i="1"/>
  <c r="G122" i="1"/>
  <c r="F122" i="1"/>
  <c r="D122" i="1"/>
  <c r="G121" i="1"/>
  <c r="F121" i="1"/>
  <c r="D121" i="1"/>
  <c r="G120" i="1"/>
  <c r="F120" i="1"/>
  <c r="D120" i="1"/>
  <c r="E120" i="1" s="1"/>
  <c r="G119" i="1"/>
  <c r="F119" i="1"/>
  <c r="D119" i="1"/>
  <c r="G118" i="1"/>
  <c r="F118" i="1"/>
  <c r="D118" i="1"/>
  <c r="G117" i="1"/>
  <c r="F117" i="1"/>
  <c r="D117" i="1"/>
  <c r="G116" i="1"/>
  <c r="F116" i="1"/>
  <c r="D116" i="1"/>
  <c r="E116" i="1" s="1"/>
  <c r="G115" i="1"/>
  <c r="F115" i="1"/>
  <c r="D115" i="1"/>
  <c r="G114" i="1"/>
  <c r="F114" i="1"/>
  <c r="D114" i="1"/>
  <c r="G113" i="1"/>
  <c r="F113" i="1"/>
  <c r="D113" i="1"/>
  <c r="G112" i="1"/>
  <c r="F112" i="1"/>
  <c r="D112" i="1"/>
  <c r="E112" i="1" s="1"/>
  <c r="G111" i="1"/>
  <c r="F111" i="1"/>
  <c r="D111" i="1"/>
  <c r="G110" i="1"/>
  <c r="F110" i="1"/>
  <c r="D110" i="1"/>
  <c r="G109" i="1"/>
  <c r="F109" i="1"/>
  <c r="D109" i="1"/>
  <c r="G108" i="1"/>
  <c r="F108" i="1"/>
  <c r="D108" i="1"/>
  <c r="E108" i="1" s="1"/>
  <c r="G107" i="1"/>
  <c r="F107" i="1"/>
  <c r="D107" i="1"/>
  <c r="G106" i="1"/>
  <c r="F106" i="1"/>
  <c r="D106" i="1"/>
  <c r="G105" i="1"/>
  <c r="F105" i="1"/>
  <c r="D105" i="1"/>
  <c r="G104" i="1"/>
  <c r="F104" i="1"/>
  <c r="D104" i="1"/>
  <c r="E104" i="1" s="1"/>
  <c r="G103" i="1"/>
  <c r="F103" i="1"/>
  <c r="D103" i="1"/>
  <c r="G102" i="1"/>
  <c r="F102" i="1"/>
  <c r="D102" i="1"/>
  <c r="G101" i="1"/>
  <c r="F101" i="1"/>
  <c r="D101" i="1"/>
  <c r="G100" i="1"/>
  <c r="F100" i="1"/>
  <c r="D100" i="1"/>
  <c r="E100" i="1" s="1"/>
  <c r="G99" i="1"/>
  <c r="F99" i="1"/>
  <c r="D99" i="1"/>
  <c r="G98" i="1"/>
  <c r="F98" i="1"/>
  <c r="D98" i="1"/>
  <c r="G97" i="1"/>
  <c r="F97" i="1"/>
  <c r="D97" i="1"/>
  <c r="G96" i="1"/>
  <c r="F96" i="1"/>
  <c r="D96" i="1"/>
  <c r="E96" i="1" s="1"/>
  <c r="G95" i="1"/>
  <c r="F95" i="1"/>
  <c r="D95" i="1"/>
  <c r="G94" i="1"/>
  <c r="F94" i="1"/>
  <c r="D94" i="1"/>
  <c r="G93" i="1"/>
  <c r="F93" i="1"/>
  <c r="D93" i="1"/>
  <c r="G92" i="1"/>
  <c r="F92" i="1"/>
  <c r="D92" i="1"/>
  <c r="E92" i="1" s="1"/>
  <c r="G91" i="1"/>
  <c r="F91" i="1"/>
  <c r="D91" i="1"/>
  <c r="G90" i="1"/>
  <c r="F90" i="1"/>
  <c r="D90" i="1"/>
  <c r="G89" i="1"/>
  <c r="F89" i="1"/>
  <c r="D89" i="1"/>
  <c r="G88" i="1"/>
  <c r="F88" i="1"/>
  <c r="D88" i="1"/>
  <c r="E88" i="1" s="1"/>
  <c r="G87" i="1"/>
  <c r="F87" i="1"/>
  <c r="D87" i="1"/>
  <c r="G86" i="1"/>
  <c r="F86" i="1"/>
  <c r="D86" i="1"/>
  <c r="G85" i="1"/>
  <c r="F85" i="1"/>
  <c r="D85" i="1"/>
  <c r="G84" i="1"/>
  <c r="F84" i="1"/>
  <c r="D84" i="1"/>
  <c r="E84" i="1" s="1"/>
  <c r="G83" i="1"/>
  <c r="F83" i="1"/>
  <c r="D83" i="1"/>
  <c r="G82" i="1"/>
  <c r="F82" i="1"/>
  <c r="D82" i="1"/>
  <c r="G81" i="1"/>
  <c r="F81" i="1"/>
  <c r="D81" i="1"/>
  <c r="G80" i="1"/>
  <c r="F80" i="1"/>
  <c r="D80" i="1"/>
  <c r="E80" i="1" s="1"/>
  <c r="G79" i="1"/>
  <c r="F79" i="1"/>
  <c r="D79" i="1"/>
  <c r="E79" i="1" s="1"/>
  <c r="G78" i="1"/>
  <c r="F78" i="1"/>
  <c r="D78" i="1"/>
  <c r="G77" i="1"/>
  <c r="F77" i="1"/>
  <c r="D77" i="1"/>
  <c r="E77" i="1" s="1"/>
  <c r="G76" i="1"/>
  <c r="F76" i="1"/>
  <c r="D76" i="1"/>
  <c r="E76" i="1" s="1"/>
  <c r="G75" i="1"/>
  <c r="F75" i="1"/>
  <c r="D75" i="1"/>
  <c r="G74" i="1"/>
  <c r="F74" i="1"/>
  <c r="D74" i="1"/>
  <c r="G73" i="1"/>
  <c r="F73" i="1"/>
  <c r="D73" i="1"/>
  <c r="E73" i="1" s="1"/>
  <c r="G72" i="1"/>
  <c r="F72" i="1"/>
  <c r="D72" i="1"/>
  <c r="E72" i="1" s="1"/>
  <c r="G71" i="1"/>
  <c r="F71" i="1"/>
  <c r="D71" i="1"/>
  <c r="E71" i="1" s="1"/>
  <c r="G70" i="1"/>
  <c r="F70" i="1"/>
  <c r="D70" i="1"/>
  <c r="G69" i="1"/>
  <c r="F69" i="1"/>
  <c r="D69" i="1"/>
  <c r="E69" i="1" s="1"/>
  <c r="G68" i="1"/>
  <c r="F68" i="1"/>
  <c r="D68" i="1"/>
  <c r="E68" i="1" s="1"/>
  <c r="G67" i="1"/>
  <c r="F67" i="1"/>
  <c r="D67" i="1"/>
  <c r="G66" i="1"/>
  <c r="F66" i="1"/>
  <c r="D66" i="1"/>
  <c r="G65" i="1"/>
  <c r="F65" i="1"/>
  <c r="D65" i="1"/>
  <c r="E65" i="1" s="1"/>
  <c r="G64" i="1"/>
  <c r="F64" i="1"/>
  <c r="D64" i="1"/>
  <c r="E64" i="1" s="1"/>
  <c r="G63" i="1"/>
  <c r="F63" i="1"/>
  <c r="D63" i="1"/>
  <c r="E63" i="1" s="1"/>
  <c r="G62" i="1"/>
  <c r="F62" i="1"/>
  <c r="D62" i="1"/>
  <c r="G61" i="1"/>
  <c r="F61" i="1"/>
  <c r="D61" i="1"/>
  <c r="E61" i="1" s="1"/>
  <c r="G60" i="1"/>
  <c r="F60" i="1"/>
  <c r="D60" i="1"/>
  <c r="E60" i="1" s="1"/>
  <c r="G59" i="1"/>
  <c r="F59" i="1"/>
  <c r="D59" i="1"/>
  <c r="G58" i="1"/>
  <c r="F58" i="1"/>
  <c r="D58" i="1"/>
  <c r="G57" i="1"/>
  <c r="F57" i="1"/>
  <c r="D57" i="1"/>
  <c r="E57" i="1" s="1"/>
  <c r="G56" i="1"/>
  <c r="F56" i="1"/>
  <c r="D56" i="1"/>
  <c r="E56" i="1" s="1"/>
  <c r="G55" i="1"/>
  <c r="F55" i="1"/>
  <c r="D55" i="1"/>
  <c r="E55" i="1" s="1"/>
  <c r="G54" i="1"/>
  <c r="F54" i="1"/>
  <c r="D54" i="1"/>
  <c r="G53" i="1"/>
  <c r="F53" i="1"/>
  <c r="D53" i="1"/>
  <c r="E53" i="1" s="1"/>
  <c r="G52" i="1"/>
  <c r="F52" i="1"/>
  <c r="D52" i="1"/>
  <c r="E52" i="1" s="1"/>
  <c r="G51" i="1"/>
  <c r="F51" i="1"/>
  <c r="D51" i="1"/>
  <c r="G50" i="1"/>
  <c r="F50" i="1"/>
  <c r="D50" i="1"/>
  <c r="G49" i="1"/>
  <c r="F49" i="1"/>
  <c r="D49" i="1"/>
  <c r="E49" i="1" s="1"/>
  <c r="G48" i="1"/>
  <c r="F48" i="1"/>
  <c r="D48" i="1"/>
  <c r="E48" i="1" s="1"/>
  <c r="G47" i="1"/>
  <c r="F47" i="1"/>
  <c r="D47" i="1"/>
  <c r="E47" i="1" s="1"/>
  <c r="G46" i="1"/>
  <c r="F46" i="1"/>
  <c r="D46" i="1"/>
  <c r="G45" i="1"/>
  <c r="F45" i="1"/>
  <c r="D45" i="1"/>
  <c r="E45" i="1" s="1"/>
  <c r="G44" i="1"/>
  <c r="F44" i="1"/>
  <c r="D44" i="1"/>
  <c r="E44" i="1" s="1"/>
  <c r="G43" i="1"/>
  <c r="F43" i="1"/>
  <c r="D43" i="1"/>
  <c r="G42" i="1"/>
  <c r="F42" i="1"/>
  <c r="D42" i="1"/>
  <c r="G41" i="1"/>
  <c r="F41" i="1"/>
  <c r="D41" i="1"/>
  <c r="E41" i="1" s="1"/>
  <c r="G40" i="1"/>
  <c r="F40" i="1"/>
  <c r="D40" i="1"/>
  <c r="E40" i="1" s="1"/>
  <c r="G39" i="1"/>
  <c r="F39" i="1"/>
  <c r="D39" i="1"/>
  <c r="E39" i="1" s="1"/>
  <c r="G38" i="1"/>
  <c r="F38" i="1"/>
  <c r="D38" i="1"/>
  <c r="G37" i="1"/>
  <c r="F37" i="1"/>
  <c r="D37" i="1"/>
  <c r="E37" i="1" s="1"/>
  <c r="G36" i="1"/>
  <c r="F36" i="1"/>
  <c r="D36" i="1"/>
  <c r="E36" i="1" s="1"/>
  <c r="G35" i="1"/>
  <c r="F35" i="1"/>
  <c r="D35" i="1"/>
  <c r="G34" i="1"/>
  <c r="F34" i="1"/>
  <c r="D34" i="1"/>
  <c r="G33" i="1"/>
  <c r="F33" i="1"/>
  <c r="D33" i="1"/>
  <c r="E33" i="1" s="1"/>
  <c r="G32" i="1"/>
  <c r="F32" i="1"/>
  <c r="D32" i="1"/>
  <c r="E32" i="1" s="1"/>
  <c r="G31" i="1"/>
  <c r="F31" i="1"/>
  <c r="D31" i="1"/>
  <c r="E31" i="1" s="1"/>
  <c r="G30" i="1"/>
  <c r="F30" i="1"/>
  <c r="D30" i="1"/>
  <c r="G29" i="1"/>
  <c r="F29" i="1"/>
  <c r="D29" i="1"/>
  <c r="E29" i="1" s="1"/>
  <c r="G28" i="1"/>
  <c r="F28" i="1"/>
  <c r="D28" i="1"/>
  <c r="E28" i="1" s="1"/>
  <c r="G27" i="1"/>
  <c r="F27" i="1"/>
  <c r="D27" i="1"/>
  <c r="G26" i="1"/>
  <c r="F26" i="1"/>
  <c r="D26" i="1"/>
  <c r="G25" i="1"/>
  <c r="F25" i="1"/>
  <c r="D25" i="1"/>
  <c r="E25" i="1" s="1"/>
  <c r="G24" i="1"/>
  <c r="F24" i="1"/>
  <c r="D24" i="1"/>
  <c r="E24" i="1" s="1"/>
  <c r="G23" i="1"/>
  <c r="F23" i="1"/>
  <c r="D23" i="1"/>
  <c r="E23" i="1" s="1"/>
  <c r="G22" i="1"/>
  <c r="F22" i="1"/>
  <c r="D22" i="1"/>
  <c r="G21" i="1"/>
  <c r="F21" i="1"/>
  <c r="D21" i="1"/>
  <c r="E21" i="1" s="1"/>
  <c r="G20" i="1"/>
  <c r="F20" i="1"/>
  <c r="D20" i="1"/>
  <c r="E20" i="1" s="1"/>
  <c r="G19" i="1"/>
  <c r="F19" i="1"/>
  <c r="D19" i="1"/>
  <c r="G18" i="1"/>
  <c r="F18" i="1"/>
  <c r="D18" i="1"/>
  <c r="E22" i="1" l="1"/>
  <c r="E30" i="1"/>
  <c r="E38" i="1"/>
  <c r="E46" i="1"/>
  <c r="E54" i="1"/>
  <c r="E62" i="1"/>
  <c r="E70" i="1"/>
  <c r="E78" i="1"/>
  <c r="E86" i="1"/>
  <c r="E94" i="1"/>
  <c r="E102" i="1"/>
  <c r="E110" i="1"/>
  <c r="E118" i="1"/>
  <c r="E126" i="1"/>
  <c r="E134" i="1"/>
  <c r="E142" i="1"/>
  <c r="E189" i="1"/>
  <c r="E210" i="1"/>
  <c r="E218" i="1"/>
  <c r="E226" i="1"/>
  <c r="E234" i="1"/>
  <c r="E242" i="1"/>
  <c r="E250" i="1"/>
  <c r="E258" i="1"/>
  <c r="E266" i="1"/>
  <c r="E274" i="1"/>
  <c r="E282" i="1"/>
  <c r="E370" i="1"/>
  <c r="E365" i="1"/>
  <c r="E161" i="1"/>
  <c r="E203" i="1"/>
  <c r="E148" i="1"/>
  <c r="E156" i="1"/>
  <c r="E164" i="1"/>
  <c r="E172" i="1"/>
  <c r="E180" i="1"/>
  <c r="E201" i="1"/>
  <c r="E315" i="1"/>
  <c r="E323" i="1"/>
  <c r="E331" i="1"/>
  <c r="E339" i="1"/>
  <c r="E347" i="1"/>
  <c r="E355" i="1"/>
  <c r="E363" i="1"/>
  <c r="E371" i="1"/>
  <c r="E18" i="1"/>
  <c r="E26" i="1"/>
  <c r="E34" i="1"/>
  <c r="E42" i="1"/>
  <c r="E50" i="1"/>
  <c r="E58" i="1"/>
  <c r="E66" i="1"/>
  <c r="E74" i="1"/>
  <c r="E82" i="1"/>
  <c r="E90" i="1"/>
  <c r="E98" i="1"/>
  <c r="E106" i="1"/>
  <c r="E114" i="1"/>
  <c r="E122" i="1"/>
  <c r="E130" i="1"/>
  <c r="E138" i="1"/>
  <c r="E159" i="1"/>
  <c r="E183" i="1"/>
  <c r="E199" i="1"/>
  <c r="E214" i="1"/>
  <c r="E222" i="1"/>
  <c r="E230" i="1"/>
  <c r="E238" i="1"/>
  <c r="E246" i="1"/>
  <c r="E262" i="1"/>
  <c r="E374" i="1"/>
  <c r="E157" i="1"/>
  <c r="E19" i="1"/>
  <c r="E27" i="1"/>
  <c r="E35" i="1"/>
  <c r="E43" i="1"/>
  <c r="E51" i="1"/>
  <c r="E59" i="1"/>
  <c r="E67" i="1"/>
  <c r="E75" i="1"/>
  <c r="E144" i="1"/>
  <c r="E152" i="1"/>
  <c r="E160" i="1"/>
  <c r="E168" i="1"/>
  <c r="E176" i="1"/>
  <c r="E81" i="1"/>
  <c r="E89" i="1"/>
  <c r="E97" i="1"/>
  <c r="E105" i="1"/>
  <c r="E113" i="1"/>
  <c r="E121" i="1"/>
  <c r="E87" i="1"/>
  <c r="E95" i="1"/>
  <c r="E103" i="1"/>
  <c r="E111" i="1"/>
  <c r="E119" i="1"/>
  <c r="E127" i="1"/>
  <c r="E135" i="1"/>
  <c r="E143" i="1"/>
  <c r="E151" i="1"/>
  <c r="E167" i="1"/>
  <c r="E175" i="1"/>
  <c r="E85" i="1"/>
  <c r="E93" i="1"/>
  <c r="E101" i="1"/>
  <c r="E109" i="1"/>
  <c r="E117" i="1"/>
  <c r="E125" i="1"/>
  <c r="E133" i="1"/>
  <c r="E141" i="1"/>
  <c r="E149" i="1"/>
  <c r="E165" i="1"/>
  <c r="E173" i="1"/>
  <c r="E181" i="1"/>
  <c r="E83" i="1"/>
  <c r="E91" i="1"/>
  <c r="E99" i="1"/>
  <c r="E107" i="1"/>
  <c r="E115" i="1"/>
  <c r="E123" i="1"/>
  <c r="E131" i="1"/>
  <c r="E139" i="1"/>
  <c r="E147" i="1"/>
  <c r="E163" i="1"/>
  <c r="E171" i="1"/>
  <c r="E179" i="1"/>
  <c r="E191" i="1"/>
  <c r="E221" i="1"/>
  <c r="E245" i="1"/>
  <c r="E253" i="1"/>
  <c r="E301" i="1"/>
  <c r="E309" i="1"/>
  <c r="E325" i="1"/>
  <c r="E333" i="1"/>
  <c r="E349" i="1"/>
  <c r="E208" i="1"/>
  <c r="E216" i="1"/>
  <c r="E224" i="1"/>
  <c r="E232" i="1"/>
  <c r="E240" i="1"/>
  <c r="E248" i="1"/>
  <c r="E256" i="1"/>
  <c r="E264" i="1"/>
  <c r="E272" i="1"/>
  <c r="E280" i="1"/>
  <c r="E288" i="1"/>
  <c r="E296" i="1"/>
  <c r="E304" i="1"/>
  <c r="E312" i="1"/>
  <c r="E320" i="1"/>
  <c r="E328" i="1"/>
  <c r="E336" i="1"/>
  <c r="E344" i="1"/>
  <c r="E352" i="1"/>
  <c r="E360" i="1"/>
  <c r="E368" i="1"/>
  <c r="E254" i="1"/>
  <c r="E302" i="1"/>
  <c r="E310" i="1"/>
  <c r="E318" i="1"/>
  <c r="E334" i="1"/>
  <c r="E342" i="1"/>
  <c r="E350" i="1"/>
  <c r="E358" i="1"/>
  <c r="E366" i="1"/>
  <c r="E217" i="1"/>
  <c r="E241" i="1"/>
  <c r="E265" i="1"/>
  <c r="E273" i="1"/>
  <c r="E281" i="1"/>
  <c r="E289" i="1"/>
  <c r="E297" i="1"/>
  <c r="E305" i="1"/>
  <c r="E321" i="1"/>
  <c r="E369" i="1"/>
  <c r="E212" i="1"/>
  <c r="E220" i="1"/>
  <c r="E276" i="1"/>
  <c r="E284" i="1"/>
  <c r="E324" i="1"/>
  <c r="E332" i="1"/>
  <c r="E340" i="1"/>
  <c r="E348" i="1"/>
  <c r="E356" i="1"/>
  <c r="E364" i="1"/>
  <c r="E372" i="1"/>
  <c r="E215" i="1"/>
  <c r="E223" i="1"/>
  <c r="E231" i="1"/>
  <c r="E239" i="1"/>
  <c r="E247" i="1"/>
  <c r="E255" i="1"/>
  <c r="E263" i="1"/>
  <c r="E271" i="1"/>
  <c r="E279" i="1"/>
  <c r="E287" i="1"/>
  <c r="E295" i="1"/>
  <c r="E303" i="1"/>
  <c r="E311" i="1"/>
  <c r="E319" i="1"/>
  <c r="E327" i="1"/>
  <c r="E335" i="1"/>
  <c r="E343" i="1"/>
  <c r="E351" i="1"/>
  <c r="E359" i="1"/>
  <c r="E367" i="1"/>
  <c r="E375" i="1"/>
</calcChain>
</file>

<file path=xl/sharedStrings.xml><?xml version="1.0" encoding="utf-8"?>
<sst xmlns="http://schemas.openxmlformats.org/spreadsheetml/2006/main" count="17" uniqueCount="17">
  <si>
    <t>Voici un simulateur excel de tableau d'amortissement</t>
  </si>
  <si>
    <t>Caractéristiques du prêt</t>
  </si>
  <si>
    <t>Taux annuel</t>
  </si>
  <si>
    <t>Découvrez votre taux en 5 minutes avec le simulateur Pretto.</t>
  </si>
  <si>
    <t>Capital emprunté</t>
  </si>
  <si>
    <t xml:space="preserve">Vous pouvez modifier ces données pour simuler vos échéances de prêt. </t>
  </si>
  <si>
    <t>Durée du prêt (en année)</t>
  </si>
  <si>
    <t xml:space="preserve">💡 Comment ça marche ? </t>
  </si>
  <si>
    <r>
      <rPr>
        <b/>
        <sz val="11"/>
        <rFont val="Calibri"/>
      </rPr>
      <t>Etape 1 :</t>
    </r>
    <r>
      <rPr>
        <sz val="11"/>
        <color rgb="FF000000"/>
        <rFont val="Calibri"/>
      </rPr>
      <t xml:space="preserve"> Tout d'abord, créez une copie du tableau d'amortissement.</t>
    </r>
  </si>
  <si>
    <r>
      <rPr>
        <b/>
        <sz val="11"/>
        <rFont val="Calibri"/>
      </rPr>
      <t>Etape 2 :</t>
    </r>
    <r>
      <rPr>
        <sz val="11"/>
        <color rgb="FF000000"/>
        <rFont val="Calibri"/>
      </rPr>
      <t xml:space="preserve"> Complétez les différentes caractéristiques de votre prêt immobilier : Taux annuel, Capital emprunté et Durée de prêt.</t>
    </r>
  </si>
  <si>
    <r>
      <rPr>
        <b/>
        <sz val="11"/>
        <rFont val="Calibri"/>
      </rPr>
      <t>Etape 3 :</t>
    </r>
    <r>
      <rPr>
        <sz val="11"/>
        <color rgb="FF000000"/>
        <rFont val="Calibri"/>
      </rPr>
      <t xml:space="preserve"> Vous pouvez visualiser votre tableau d'amortissement mis à jour. </t>
    </r>
  </si>
  <si>
    <t>Tableau d'amortissement mensuel</t>
  </si>
  <si>
    <t>Nb mensualité</t>
  </si>
  <si>
    <t>Mensualité</t>
  </si>
  <si>
    <t>Capital</t>
  </si>
  <si>
    <t>Intérêts</t>
  </si>
  <si>
    <t>Reste (ou résiduel)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</si>
</sst>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\ %"/>
    <numFmt numFmtId="165" formatCode="_-* #,##0&quot; €&quot;_-;\-* #,##0&quot; €&quot;_-;_-* \-??&quot; €&quot;_-;_-@"/>
    <numFmt numFmtId="166" formatCode="#,##0&quot; €&quot;;[Red]\-#,##0&quot; €&quot;"/>
    <numFmt numFmtId="167" formatCode="0\ %"/>
    <numFmt numFmtId="168" formatCode="mm/dd/yyyy"/>
  </numFmts>
  <fonts count="9">
    <font>
      <sz val="11"/>
      <color rgb="FF000000"/>
      <name val="Calibri"/>
    </font>
    <font>
      <b/>
      <sz val="18"/>
      <color theme="0"/>
      <name val="Calibri"/>
    </font>
    <font>
      <b/>
      <sz val="11"/>
      <color rgb="FF000000"/>
      <name val="Calibri"/>
    </font>
    <font>
      <u/>
      <sz val="11"/>
      <color theme="10"/>
      <name val="Calibri"/>
    </font>
    <font>
      <i/>
      <sz val="11"/>
      <color rgb="FF000000"/>
      <name val="Calibri"/>
    </font>
    <font>
      <sz val="11"/>
      <name val="Calibri"/>
    </font>
    <font>
      <sz val="11"/>
      <color theme="1"/>
      <name val="Calibri"/>
    </font>
    <font>
      <sz val="11"/>
      <color theme="1"/>
      <name val="Calibri"/>
    </font>
    <font>
      <b/>
      <sz val="11"/>
      <name val="Calibri"/>
    </font>
  </fonts>
  <fills count="5">
    <fill>
      <patternFill patternType="none"/>
    </fill>
    <fill>
      <patternFill patternType="gray125"/>
    </fill>
    <fill>
      <patternFill patternType="solid">
        <fgColor theme="9"/>
        <bgColor theme="9"/>
      </patternFill>
    </fill>
    <fill>
      <patternFill patternType="solid">
        <fgColor rgb="FFF2F2F2"/>
        <bgColor rgb="FFF2F2F2"/>
      </patternFill>
    </fill>
    <fill>
      <patternFill patternType="solid">
        <fgColor rgb="FFBDD7EE"/>
        <bgColor rgb="FFBDD7EE"/>
      </patternFill>
    </fill>
  </fills>
  <borders count="20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2" borderId="1" xfId="0" applyFill="1" applyBorder="1"/>
    <xf numFmtId="0" fontId="1" fillId="2" borderId="1" xfId="0" applyFont="1" applyFill="1" applyBorder="1"/>
    <xf numFmtId="0" fontId="2" fillId="0" borderId="2" xfId="0" applyFont="1" applyBorder="1"/>
    <xf numFmtId="0" fontId="0" fillId="0" borderId="3" xfId="0" applyBorder="1"/>
    <xf numFmtId="164" fontId="0" fillId="3" borderId="4" xfId="0" applyNumberFormat="1" applyFill="1" applyBorder="1"/>
    <xf numFmtId="0" fontId="3" fillId="0" borderId="0" xfId="0" applyFont="1"/>
    <xf numFmtId="0" fontId="0" fillId="0" borderId="5" xfId="0" applyBorder="1"/>
    <xf numFmtId="165" fontId="0" fillId="3" borderId="6" xfId="0" applyNumberFormat="1" applyFill="1" applyBorder="1"/>
    <xf numFmtId="166" fontId="0" fillId="0" borderId="0" xfId="0" applyNumberFormat="1"/>
    <xf numFmtId="167" fontId="0" fillId="0" borderId="0" xfId="0" applyNumberFormat="1"/>
    <xf numFmtId="0" fontId="0" fillId="0" borderId="7" xfId="0" applyBorder="1"/>
    <xf numFmtId="0" fontId="0" fillId="3" borderId="8" xfId="0" applyFill="1" applyBorder="1"/>
    <xf numFmtId="165" fontId="0" fillId="0" borderId="0" xfId="0" applyNumberFormat="1"/>
    <xf numFmtId="0" fontId="2" fillId="0" borderId="9" xfId="0" applyFont="1" applyBorder="1"/>
    <xf numFmtId="0" fontId="0" fillId="0" borderId="10" xfId="0" applyBorder="1"/>
    <xf numFmtId="165" fontId="0" fillId="0" borderId="10" xfId="0" applyNumberFormat="1" applyBorder="1"/>
    <xf numFmtId="0" fontId="6" fillId="0" borderId="10" xfId="0" applyFont="1" applyBorder="1"/>
    <xf numFmtId="0" fontId="6" fillId="0" borderId="11" xfId="0" applyFont="1" applyBorder="1"/>
    <xf numFmtId="0" fontId="0" fillId="0" borderId="12" xfId="0" applyBorder="1"/>
    <xf numFmtId="0" fontId="6" fillId="0" borderId="13" xfId="0" applyFont="1" applyBorder="1"/>
    <xf numFmtId="0" fontId="0" fillId="0" borderId="14" xfId="0" applyBorder="1"/>
    <xf numFmtId="0" fontId="0" fillId="0" borderId="15" xfId="0" applyBorder="1"/>
    <xf numFmtId="165" fontId="0" fillId="0" borderId="15" xfId="0" applyNumberFormat="1" applyBorder="1"/>
    <xf numFmtId="0" fontId="6" fillId="0" borderId="15" xfId="0" applyFont="1" applyBorder="1"/>
    <xf numFmtId="0" fontId="5" fillId="0" borderId="16" xfId="0" applyFont="1" applyBorder="1"/>
    <xf numFmtId="164" fontId="0" fillId="0" borderId="0" xfId="0" applyNumberFormat="1"/>
    <xf numFmtId="0" fontId="2" fillId="0" borderId="0" xfId="0" applyFont="1"/>
    <xf numFmtId="168" fontId="0" fillId="0" borderId="0" xfId="0" applyNumberFormat="1"/>
    <xf numFmtId="0" fontId="6" fillId="0" borderId="0" xfId="0" applyFont="1"/>
    <xf numFmtId="166" fontId="7" fillId="0" borderId="0" xfId="0" applyNumberFormat="1" applyFont="1"/>
    <xf numFmtId="0" fontId="4" fillId="0" borderId="5" xfId="0" applyFont="1" applyBorder="1" applyAlignment="1">
      <alignment horizontal="left" wrapText="1"/>
    </xf>
    <xf numFmtId="0" fontId="5" fillId="0" borderId="5" xfId="0" applyFont="1" applyBorder="1"/>
    <xf numFmtId="0" fontId="2" fillId="4" borderId="17" xfId="0" applyFont="1" applyFill="1" applyBorder="1" applyAlignment="1">
      <alignment horizontal="center"/>
    </xf>
    <xf numFmtId="0" fontId="5" fillId="0" borderId="18" xfId="0" applyFont="1" applyBorder="1"/>
    <xf numFmtId="0" fontId="5" fillId="0" borderId="19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app.pretto.f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1005"/>
  <sheetViews>
    <sheetView showGridLines="0" tabSelected="1" workbookViewId="0">
      <selection activeCell="D20" sqref="D20"/>
    </sheetView>
  </sheetViews>
  <sheetFormatPr baseColWidth="10" defaultColWidth="14.44140625" defaultRowHeight="15" customHeight="1"/>
  <cols>
    <col min="1" max="1" width="3.44140625" customWidth="1"/>
    <col min="2" max="2" width="0.44140625" customWidth="1"/>
    <col min="3" max="3" width="27" customWidth="1"/>
    <col min="4" max="6" width="18.6640625" customWidth="1"/>
    <col min="7" max="7" width="26.33203125" customWidth="1"/>
    <col min="8" max="13" width="8.44140625" customWidth="1"/>
    <col min="14" max="14" width="9.44140625" customWidth="1"/>
    <col min="15" max="20" width="8.44140625" customWidth="1"/>
    <col min="21" max="21" width="11.44140625" customWidth="1"/>
    <col min="22" max="24" width="8.44140625" customWidth="1"/>
    <col min="25" max="27" width="8.6640625" customWidth="1"/>
  </cols>
  <sheetData>
    <row r="1" spans="1:27" ht="6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14.25" customHeight="1">
      <c r="A2" s="1"/>
      <c r="B2" s="1"/>
      <c r="C2" s="2" t="s">
        <v>0</v>
      </c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ht="6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ht="14.25" customHeight="1"/>
    <row r="5" spans="1:27" ht="14.25" customHeight="1">
      <c r="C5" s="3" t="s">
        <v>1</v>
      </c>
    </row>
    <row r="6" spans="1:27" ht="14.25" customHeight="1">
      <c r="C6" s="4" t="s">
        <v>2</v>
      </c>
      <c r="D6" s="5">
        <v>1.0999999999999999E-2</v>
      </c>
      <c r="E6" s="6" t="s">
        <v>3</v>
      </c>
    </row>
    <row r="7" spans="1:27" ht="14.25" customHeight="1">
      <c r="C7" s="7" t="s">
        <v>4</v>
      </c>
      <c r="D7" s="8">
        <v>130000</v>
      </c>
      <c r="E7" s="31" t="s">
        <v>5</v>
      </c>
      <c r="U7" s="9"/>
      <c r="V7" s="10"/>
    </row>
    <row r="8" spans="1:27" ht="14.25" customHeight="1">
      <c r="C8" s="11" t="s">
        <v>6</v>
      </c>
      <c r="D8" s="12">
        <v>30</v>
      </c>
      <c r="E8" s="32"/>
      <c r="F8" s="13"/>
    </row>
    <row r="9" spans="1:27" ht="14.25" customHeight="1">
      <c r="E9" s="13"/>
    </row>
    <row r="10" spans="1:27" ht="14.25" customHeight="1">
      <c r="C10" s="14" t="s">
        <v>7</v>
      </c>
      <c r="D10" s="15"/>
      <c r="E10" s="16"/>
      <c r="F10" s="17"/>
      <c r="G10" s="18"/>
    </row>
    <row r="11" spans="1:27" ht="14.25" customHeight="1">
      <c r="C11" s="19"/>
      <c r="E11" s="13"/>
      <c r="G11" s="20"/>
    </row>
    <row r="12" spans="1:27" ht="14.25" customHeight="1">
      <c r="C12" s="19" t="s">
        <v>8</v>
      </c>
      <c r="E12" s="13"/>
      <c r="G12" s="20"/>
    </row>
    <row r="13" spans="1:27" ht="14.25" customHeight="1">
      <c r="C13" s="19" t="s">
        <v>9</v>
      </c>
      <c r="E13" s="13"/>
      <c r="G13" s="20"/>
    </row>
    <row r="14" spans="1:27" ht="14.25" customHeight="1">
      <c r="C14" s="21" t="s">
        <v>10</v>
      </c>
      <c r="D14" s="22"/>
      <c r="E14" s="23"/>
      <c r="F14" s="24"/>
      <c r="G14" s="25"/>
    </row>
    <row r="15" spans="1:27" ht="14.25" customHeight="1"/>
    <row r="16" spans="1:27" ht="14.25" customHeight="1">
      <c r="C16" s="33" t="s">
        <v>11</v>
      </c>
      <c r="D16" s="34"/>
      <c r="E16" s="34"/>
      <c r="F16" s="34"/>
      <c r="G16" s="35"/>
      <c r="U16" s="9"/>
      <c r="V16" s="10"/>
      <c r="X16" s="26"/>
    </row>
    <row r="17" spans="2:24" ht="14.25" customHeight="1">
      <c r="B17" s="27"/>
      <c r="C17" s="27" t="s">
        <v>12</v>
      </c>
      <c r="D17" s="27" t="s">
        <v>13</v>
      </c>
      <c r="E17" s="27" t="s">
        <v>14</v>
      </c>
      <c r="F17" s="27" t="s">
        <v>15</v>
      </c>
      <c r="G17" s="27" t="s">
        <v>16</v>
      </c>
    </row>
    <row r="18" spans="2:24" ht="14.25" customHeight="1">
      <c r="B18" s="28"/>
      <c r="C18" s="29">
        <v>1</v>
      </c>
      <c r="D18" s="9">
        <f t="shared" ref="D18:D272" si="0">-PMT($D$6/12,$D$8*12,$D$7)</f>
        <v>424.12958629164007</v>
      </c>
      <c r="E18" s="30">
        <f t="shared" ref="E18:E272" si="1">D18-F18</f>
        <v>304.96291962497338</v>
      </c>
      <c r="F18" s="9">
        <f t="shared" ref="F18:F272" si="2">-IPMT($D$6/12,C18,$D$8*12,$D$7)</f>
        <v>119.16666666666667</v>
      </c>
      <c r="G18" s="9">
        <f t="shared" ref="G18:G272" si="3">$D$7+CUMPRINC($D$6/12,$D$8*12,$D$7,1,C18,0)</f>
        <v>129695.03708037503</v>
      </c>
    </row>
    <row r="19" spans="2:24" ht="14.25" customHeight="1">
      <c r="B19" s="28"/>
      <c r="C19" s="29">
        <v>2</v>
      </c>
      <c r="D19" s="9">
        <f t="shared" si="0"/>
        <v>424.12958629164007</v>
      </c>
      <c r="E19" s="30">
        <f t="shared" si="1"/>
        <v>305.24246896796296</v>
      </c>
      <c r="F19" s="9">
        <f t="shared" si="2"/>
        <v>118.8871173236771</v>
      </c>
      <c r="G19" s="9">
        <f t="shared" si="3"/>
        <v>129389.79461140707</v>
      </c>
    </row>
    <row r="20" spans="2:24" ht="14.25" customHeight="1">
      <c r="C20" s="29">
        <v>3</v>
      </c>
      <c r="D20" s="9">
        <f t="shared" si="0"/>
        <v>424.12958629164007</v>
      </c>
      <c r="E20" s="30">
        <f t="shared" si="1"/>
        <v>305.52227456451692</v>
      </c>
      <c r="F20" s="9">
        <f t="shared" si="2"/>
        <v>118.60731172712315</v>
      </c>
      <c r="G20" s="9">
        <f t="shared" si="3"/>
        <v>129084.27233684255</v>
      </c>
      <c r="V20" s="10"/>
      <c r="X20" s="26"/>
    </row>
    <row r="21" spans="2:24" ht="14.25" customHeight="1">
      <c r="C21" s="29">
        <v>4</v>
      </c>
      <c r="D21" s="9">
        <f t="shared" si="0"/>
        <v>424.12958629164007</v>
      </c>
      <c r="E21" s="30">
        <f t="shared" si="1"/>
        <v>305.80233664953437</v>
      </c>
      <c r="F21" s="9">
        <f t="shared" si="2"/>
        <v>118.32724964210567</v>
      </c>
      <c r="G21" s="9">
        <f t="shared" si="3"/>
        <v>128778.47000019302</v>
      </c>
    </row>
    <row r="22" spans="2:24" ht="14.25" customHeight="1">
      <c r="C22" s="29">
        <v>5</v>
      </c>
      <c r="D22" s="9">
        <f t="shared" si="0"/>
        <v>424.12958629164007</v>
      </c>
      <c r="E22" s="30">
        <f t="shared" si="1"/>
        <v>306.08265545812981</v>
      </c>
      <c r="F22" s="9">
        <f t="shared" si="2"/>
        <v>118.04693083351025</v>
      </c>
      <c r="G22" s="9">
        <f t="shared" si="3"/>
        <v>128472.38734473489</v>
      </c>
    </row>
    <row r="23" spans="2:24" ht="14.25" customHeight="1">
      <c r="C23" s="29">
        <v>6</v>
      </c>
      <c r="D23" s="9">
        <f t="shared" si="0"/>
        <v>424.12958629164007</v>
      </c>
      <c r="E23" s="30">
        <f t="shared" si="1"/>
        <v>306.36323122563311</v>
      </c>
      <c r="F23" s="9">
        <f t="shared" si="2"/>
        <v>117.76635506600697</v>
      </c>
      <c r="G23" s="9">
        <f t="shared" si="3"/>
        <v>128166.02411350925</v>
      </c>
    </row>
    <row r="24" spans="2:24" ht="14.25" customHeight="1">
      <c r="C24" s="29">
        <v>7</v>
      </c>
      <c r="D24" s="9">
        <f t="shared" si="0"/>
        <v>424.12958629164007</v>
      </c>
      <c r="E24" s="30">
        <f t="shared" si="1"/>
        <v>306.64406418758995</v>
      </c>
      <c r="F24" s="9">
        <f t="shared" si="2"/>
        <v>117.48552210405013</v>
      </c>
      <c r="G24" s="9">
        <f t="shared" si="3"/>
        <v>127859.38004932165</v>
      </c>
    </row>
    <row r="25" spans="2:24" ht="14.25" customHeight="1">
      <c r="C25" s="29">
        <v>8</v>
      </c>
      <c r="D25" s="9">
        <f t="shared" si="0"/>
        <v>424.12958629164007</v>
      </c>
      <c r="E25" s="30">
        <f t="shared" si="1"/>
        <v>306.92515457976185</v>
      </c>
      <c r="F25" s="9">
        <f t="shared" si="2"/>
        <v>117.20443171187819</v>
      </c>
      <c r="G25" s="9">
        <f t="shared" si="3"/>
        <v>127552.4548947419</v>
      </c>
    </row>
    <row r="26" spans="2:24" ht="14.25" customHeight="1">
      <c r="C26" s="29">
        <v>9</v>
      </c>
      <c r="D26" s="9">
        <f t="shared" si="0"/>
        <v>424.12958629164007</v>
      </c>
      <c r="E26" s="30">
        <f t="shared" si="1"/>
        <v>307.20650263812666</v>
      </c>
      <c r="F26" s="9">
        <f t="shared" si="2"/>
        <v>116.9230836535134</v>
      </c>
      <c r="G26" s="9">
        <f t="shared" si="3"/>
        <v>127245.24839210376</v>
      </c>
    </row>
    <row r="27" spans="2:24" ht="14.25" customHeight="1">
      <c r="C27" s="29">
        <v>10</v>
      </c>
      <c r="D27" s="9">
        <f t="shared" si="0"/>
        <v>424.12958629164007</v>
      </c>
      <c r="E27" s="30">
        <f t="shared" si="1"/>
        <v>307.48810859887828</v>
      </c>
      <c r="F27" s="9">
        <f t="shared" si="2"/>
        <v>116.6414776927618</v>
      </c>
      <c r="G27" s="9">
        <f t="shared" si="3"/>
        <v>126937.76028350489</v>
      </c>
    </row>
    <row r="28" spans="2:24" ht="14.25" customHeight="1">
      <c r="C28" s="29">
        <v>11</v>
      </c>
      <c r="D28" s="9">
        <f t="shared" si="0"/>
        <v>424.12958629164007</v>
      </c>
      <c r="E28" s="30">
        <f t="shared" si="1"/>
        <v>307.76997269842724</v>
      </c>
      <c r="F28" s="9">
        <f t="shared" si="2"/>
        <v>116.35961359321281</v>
      </c>
      <c r="G28" s="9">
        <f t="shared" si="3"/>
        <v>126629.99031080646</v>
      </c>
    </row>
    <row r="29" spans="2:24" ht="14.25" customHeight="1">
      <c r="C29" s="29">
        <v>12</v>
      </c>
      <c r="D29" s="9">
        <f t="shared" si="0"/>
        <v>424.12958629164007</v>
      </c>
      <c r="E29" s="30">
        <f t="shared" si="1"/>
        <v>308.05209517340086</v>
      </c>
      <c r="F29" s="9">
        <f t="shared" si="2"/>
        <v>116.07749111823924</v>
      </c>
      <c r="G29" s="9">
        <f t="shared" si="3"/>
        <v>126321.93821563307</v>
      </c>
    </row>
    <row r="30" spans="2:24" ht="14.25" customHeight="1">
      <c r="C30" s="29">
        <v>13</v>
      </c>
      <c r="D30" s="9">
        <f t="shared" si="0"/>
        <v>424.12958629164007</v>
      </c>
      <c r="E30" s="30">
        <f t="shared" si="1"/>
        <v>308.3344762606431</v>
      </c>
      <c r="F30" s="9">
        <f t="shared" si="2"/>
        <v>115.79511003099697</v>
      </c>
      <c r="G30" s="9">
        <f t="shared" si="3"/>
        <v>126013.60373937243</v>
      </c>
    </row>
    <row r="31" spans="2:24" ht="14.25" customHeight="1">
      <c r="C31" s="29">
        <v>14</v>
      </c>
      <c r="D31" s="9">
        <f t="shared" si="0"/>
        <v>424.12958629164007</v>
      </c>
      <c r="E31" s="30">
        <f t="shared" si="1"/>
        <v>308.61711619721535</v>
      </c>
      <c r="F31" s="9">
        <f t="shared" si="2"/>
        <v>115.51247009442473</v>
      </c>
      <c r="G31" s="9">
        <f t="shared" si="3"/>
        <v>125704.98662317521</v>
      </c>
    </row>
    <row r="32" spans="2:24" ht="14.25" customHeight="1">
      <c r="C32" s="29">
        <v>15</v>
      </c>
      <c r="D32" s="9">
        <f t="shared" si="0"/>
        <v>424.12958629164007</v>
      </c>
      <c r="E32" s="30">
        <f t="shared" si="1"/>
        <v>308.90001522039614</v>
      </c>
      <c r="F32" s="9">
        <f t="shared" si="2"/>
        <v>115.22957107124394</v>
      </c>
      <c r="G32" s="9">
        <f t="shared" si="3"/>
        <v>125396.08660795481</v>
      </c>
    </row>
    <row r="33" spans="3:7" ht="14.25" customHeight="1">
      <c r="C33" s="29">
        <v>16</v>
      </c>
      <c r="D33" s="9">
        <f t="shared" si="0"/>
        <v>424.12958629164007</v>
      </c>
      <c r="E33" s="30">
        <f t="shared" si="1"/>
        <v>309.18317356768148</v>
      </c>
      <c r="F33" s="9">
        <f t="shared" si="2"/>
        <v>114.94641272395857</v>
      </c>
      <c r="G33" s="9">
        <f t="shared" si="3"/>
        <v>125086.90343438713</v>
      </c>
    </row>
    <row r="34" spans="3:7" ht="14.25" customHeight="1">
      <c r="C34" s="29">
        <v>17</v>
      </c>
      <c r="D34" s="9">
        <f t="shared" si="0"/>
        <v>424.12958629164007</v>
      </c>
      <c r="E34" s="30">
        <f t="shared" si="1"/>
        <v>309.4665914767852</v>
      </c>
      <c r="F34" s="9">
        <f t="shared" si="2"/>
        <v>114.66299481485487</v>
      </c>
      <c r="G34" s="9">
        <f t="shared" si="3"/>
        <v>124777.43684291035</v>
      </c>
    </row>
    <row r="35" spans="3:7" ht="14.25" customHeight="1">
      <c r="C35" s="29">
        <v>18</v>
      </c>
      <c r="D35" s="9">
        <f t="shared" si="0"/>
        <v>424.12958629164007</v>
      </c>
      <c r="E35" s="30">
        <f t="shared" si="1"/>
        <v>309.7502691856389</v>
      </c>
      <c r="F35" s="9">
        <f t="shared" si="2"/>
        <v>114.37931710600115</v>
      </c>
      <c r="G35" s="9">
        <f t="shared" si="3"/>
        <v>124467.6865737247</v>
      </c>
    </row>
    <row r="36" spans="3:7" ht="14.25" customHeight="1">
      <c r="C36" s="29">
        <v>19</v>
      </c>
      <c r="D36" s="9">
        <f t="shared" si="0"/>
        <v>424.12958629164007</v>
      </c>
      <c r="E36" s="30">
        <f t="shared" si="1"/>
        <v>310.03420693239241</v>
      </c>
      <c r="F36" s="9">
        <f t="shared" si="2"/>
        <v>114.09537935924764</v>
      </c>
      <c r="G36" s="9">
        <f t="shared" si="3"/>
        <v>124157.65236679232</v>
      </c>
    </row>
    <row r="37" spans="3:7" ht="14.25" customHeight="1">
      <c r="C37" s="29">
        <v>20</v>
      </c>
      <c r="D37" s="9">
        <f t="shared" si="0"/>
        <v>424.12958629164007</v>
      </c>
      <c r="E37" s="30">
        <f t="shared" si="1"/>
        <v>310.31840495541383</v>
      </c>
      <c r="F37" s="9">
        <f t="shared" si="2"/>
        <v>113.81118133622627</v>
      </c>
      <c r="G37" s="9">
        <f t="shared" si="3"/>
        <v>123847.33396183689</v>
      </c>
    </row>
    <row r="38" spans="3:7" ht="14.25" customHeight="1">
      <c r="C38" s="29">
        <v>21</v>
      </c>
      <c r="D38" s="9">
        <f t="shared" si="0"/>
        <v>424.12958629164007</v>
      </c>
      <c r="E38" s="30">
        <f t="shared" si="1"/>
        <v>310.60286349328959</v>
      </c>
      <c r="F38" s="9">
        <f t="shared" si="2"/>
        <v>113.52672279835048</v>
      </c>
      <c r="G38" s="9">
        <f t="shared" si="3"/>
        <v>123536.7310983436</v>
      </c>
    </row>
    <row r="39" spans="3:7" ht="14.25" customHeight="1">
      <c r="C39" s="29">
        <v>22</v>
      </c>
      <c r="D39" s="9">
        <f t="shared" si="0"/>
        <v>424.12958629164007</v>
      </c>
      <c r="E39" s="30">
        <f t="shared" si="1"/>
        <v>310.8875827848251</v>
      </c>
      <c r="F39" s="9">
        <f t="shared" si="2"/>
        <v>113.24200350681498</v>
      </c>
      <c r="G39" s="9">
        <f t="shared" si="3"/>
        <v>123225.84351555878</v>
      </c>
    </row>
    <row r="40" spans="3:7" ht="14.25" customHeight="1">
      <c r="C40" s="29">
        <v>23</v>
      </c>
      <c r="D40" s="9">
        <f t="shared" si="0"/>
        <v>424.12958629164007</v>
      </c>
      <c r="E40" s="30">
        <f t="shared" si="1"/>
        <v>311.17256306904449</v>
      </c>
      <c r="F40" s="9">
        <f t="shared" si="2"/>
        <v>112.95702322259555</v>
      </c>
      <c r="G40" s="9">
        <f t="shared" si="3"/>
        <v>122914.67095248975</v>
      </c>
    </row>
    <row r="41" spans="3:7" ht="14.25" customHeight="1">
      <c r="C41" s="29">
        <v>24</v>
      </c>
      <c r="D41" s="9">
        <f t="shared" si="0"/>
        <v>424.12958629164007</v>
      </c>
      <c r="E41" s="30">
        <f t="shared" si="1"/>
        <v>311.45780458519113</v>
      </c>
      <c r="F41" s="9">
        <f t="shared" si="2"/>
        <v>112.67178170644893</v>
      </c>
      <c r="G41" s="9">
        <f t="shared" si="3"/>
        <v>122603.21314790455</v>
      </c>
    </row>
    <row r="42" spans="3:7" ht="14.25" customHeight="1">
      <c r="C42" s="29">
        <v>25</v>
      </c>
      <c r="D42" s="9">
        <f t="shared" si="0"/>
        <v>424.12958629164007</v>
      </c>
      <c r="E42" s="30">
        <f t="shared" si="1"/>
        <v>311.74330757272753</v>
      </c>
      <c r="F42" s="9">
        <f t="shared" si="2"/>
        <v>112.38627871891251</v>
      </c>
      <c r="G42" s="9">
        <f t="shared" si="3"/>
        <v>122291.46984033182</v>
      </c>
    </row>
    <row r="43" spans="3:7" ht="14.25" customHeight="1">
      <c r="C43" s="29">
        <v>26</v>
      </c>
      <c r="D43" s="9">
        <f t="shared" si="0"/>
        <v>424.12958629164007</v>
      </c>
      <c r="E43" s="30">
        <f t="shared" si="1"/>
        <v>312.02907227133591</v>
      </c>
      <c r="F43" s="9">
        <f t="shared" si="2"/>
        <v>112.10051402030416</v>
      </c>
      <c r="G43" s="9">
        <f t="shared" si="3"/>
        <v>121979.44076806048</v>
      </c>
    </row>
    <row r="44" spans="3:7" ht="14.25" customHeight="1">
      <c r="C44" s="29">
        <v>27</v>
      </c>
      <c r="D44" s="9">
        <f t="shared" si="0"/>
        <v>424.12958629164007</v>
      </c>
      <c r="E44" s="30">
        <f t="shared" si="1"/>
        <v>312.31509892091799</v>
      </c>
      <c r="F44" s="9">
        <f t="shared" si="2"/>
        <v>111.81448737072209</v>
      </c>
      <c r="G44" s="9">
        <f t="shared" si="3"/>
        <v>121667.12566913957</v>
      </c>
    </row>
    <row r="45" spans="3:7" ht="14.25" customHeight="1">
      <c r="C45" s="29">
        <v>28</v>
      </c>
      <c r="D45" s="9">
        <f t="shared" si="0"/>
        <v>424.12958629164007</v>
      </c>
      <c r="E45" s="30">
        <f t="shared" si="1"/>
        <v>312.60138776159545</v>
      </c>
      <c r="F45" s="9">
        <f t="shared" si="2"/>
        <v>111.52819853004459</v>
      </c>
      <c r="G45" s="9">
        <f t="shared" si="3"/>
        <v>121354.52428137798</v>
      </c>
    </row>
    <row r="46" spans="3:7" ht="14.25" customHeight="1">
      <c r="C46" s="29">
        <v>29</v>
      </c>
      <c r="D46" s="9">
        <f t="shared" si="0"/>
        <v>424.12958629164007</v>
      </c>
      <c r="E46" s="30">
        <f t="shared" si="1"/>
        <v>312.88793903371027</v>
      </c>
      <c r="F46" s="9">
        <f t="shared" si="2"/>
        <v>111.24164725792981</v>
      </c>
      <c r="G46" s="9">
        <f t="shared" si="3"/>
        <v>121041.63634234425</v>
      </c>
    </row>
    <row r="47" spans="3:7" ht="14.25" customHeight="1">
      <c r="C47" s="29">
        <v>30</v>
      </c>
      <c r="D47" s="9">
        <f t="shared" si="0"/>
        <v>424.12958629164007</v>
      </c>
      <c r="E47" s="30">
        <f t="shared" si="1"/>
        <v>313.17475297782448</v>
      </c>
      <c r="F47" s="9">
        <f t="shared" si="2"/>
        <v>110.95483331381557</v>
      </c>
      <c r="G47" s="9">
        <f t="shared" si="3"/>
        <v>120728.46158936643</v>
      </c>
    </row>
    <row r="48" spans="3:7" ht="14.25" customHeight="1">
      <c r="C48" s="29">
        <v>31</v>
      </c>
      <c r="D48" s="9">
        <f t="shared" si="0"/>
        <v>424.12958629164007</v>
      </c>
      <c r="E48" s="30">
        <f t="shared" si="1"/>
        <v>313.46182983472085</v>
      </c>
      <c r="F48" s="9">
        <f t="shared" si="2"/>
        <v>110.66775645691924</v>
      </c>
      <c r="G48" s="9">
        <f t="shared" si="3"/>
        <v>120414.99975953171</v>
      </c>
    </row>
    <row r="49" spans="3:7" ht="14.25" customHeight="1">
      <c r="C49" s="29">
        <v>32</v>
      </c>
      <c r="D49" s="9">
        <f t="shared" si="0"/>
        <v>424.12958629164007</v>
      </c>
      <c r="E49" s="30">
        <f t="shared" si="1"/>
        <v>313.74916984540266</v>
      </c>
      <c r="F49" s="9">
        <f t="shared" si="2"/>
        <v>110.3804164462374</v>
      </c>
      <c r="G49" s="9">
        <f t="shared" si="3"/>
        <v>120101.25058968631</v>
      </c>
    </row>
    <row r="50" spans="3:7" ht="14.25" customHeight="1">
      <c r="C50" s="29">
        <v>33</v>
      </c>
      <c r="D50" s="9">
        <f t="shared" si="0"/>
        <v>424.12958629164007</v>
      </c>
      <c r="E50" s="30">
        <f t="shared" si="1"/>
        <v>314.0367732510943</v>
      </c>
      <c r="F50" s="9">
        <f t="shared" si="2"/>
        <v>110.09281304054576</v>
      </c>
      <c r="G50" s="9">
        <f t="shared" si="3"/>
        <v>119787.21381643522</v>
      </c>
    </row>
    <row r="51" spans="3:7" ht="14.25" customHeight="1">
      <c r="C51" s="29">
        <v>34</v>
      </c>
      <c r="D51" s="9">
        <f t="shared" si="0"/>
        <v>424.12958629164007</v>
      </c>
      <c r="E51" s="30">
        <f t="shared" si="1"/>
        <v>314.32464029324115</v>
      </c>
      <c r="F51" s="9">
        <f t="shared" si="2"/>
        <v>109.80494599839894</v>
      </c>
      <c r="G51" s="9">
        <f t="shared" si="3"/>
        <v>119472.88917614198</v>
      </c>
    </row>
    <row r="52" spans="3:7" ht="14.25" customHeight="1">
      <c r="C52" s="29">
        <v>35</v>
      </c>
      <c r="D52" s="9">
        <f t="shared" si="0"/>
        <v>424.12958629164007</v>
      </c>
      <c r="E52" s="30">
        <f t="shared" si="1"/>
        <v>314.61277121350992</v>
      </c>
      <c r="F52" s="9">
        <f t="shared" si="2"/>
        <v>109.51681507813014</v>
      </c>
      <c r="G52" s="9">
        <f t="shared" si="3"/>
        <v>119158.27640492847</v>
      </c>
    </row>
    <row r="53" spans="3:7" ht="14.25" customHeight="1">
      <c r="C53" s="29">
        <v>36</v>
      </c>
      <c r="D53" s="9">
        <f t="shared" si="0"/>
        <v>424.12958629164007</v>
      </c>
      <c r="E53" s="30">
        <f t="shared" si="1"/>
        <v>314.90116625378897</v>
      </c>
      <c r="F53" s="9">
        <f t="shared" si="2"/>
        <v>109.22842003785108</v>
      </c>
      <c r="G53" s="9">
        <f t="shared" si="3"/>
        <v>118843.37523867468</v>
      </c>
    </row>
    <row r="54" spans="3:7" ht="14.25" customHeight="1">
      <c r="C54" s="29">
        <v>37</v>
      </c>
      <c r="D54" s="9">
        <f t="shared" si="0"/>
        <v>424.12958629164007</v>
      </c>
      <c r="E54" s="30">
        <f t="shared" si="1"/>
        <v>315.1898256561883</v>
      </c>
      <c r="F54" s="9">
        <f t="shared" si="2"/>
        <v>108.93976063545178</v>
      </c>
      <c r="G54" s="9">
        <f t="shared" si="3"/>
        <v>118528.18541301849</v>
      </c>
    </row>
    <row r="55" spans="3:7" ht="14.25" customHeight="1">
      <c r="C55" s="29">
        <v>38</v>
      </c>
      <c r="D55" s="9">
        <f t="shared" si="0"/>
        <v>424.12958629164007</v>
      </c>
      <c r="E55" s="30">
        <f t="shared" si="1"/>
        <v>315.47874966303976</v>
      </c>
      <c r="F55" s="9">
        <f t="shared" si="2"/>
        <v>108.65083662860029</v>
      </c>
      <c r="G55" s="9">
        <f t="shared" si="3"/>
        <v>118212.70666335545</v>
      </c>
    </row>
    <row r="56" spans="3:7" ht="14.25" customHeight="1">
      <c r="C56" s="29">
        <v>39</v>
      </c>
      <c r="D56" s="9">
        <f t="shared" si="0"/>
        <v>424.12958629164007</v>
      </c>
      <c r="E56" s="30">
        <f t="shared" si="1"/>
        <v>315.76793851689763</v>
      </c>
      <c r="F56" s="9">
        <f t="shared" si="2"/>
        <v>108.36164777474247</v>
      </c>
      <c r="G56" s="9">
        <f t="shared" si="3"/>
        <v>117896.93872483855</v>
      </c>
    </row>
    <row r="57" spans="3:7" ht="14.25" customHeight="1">
      <c r="C57" s="29">
        <v>40</v>
      </c>
      <c r="D57" s="9">
        <f t="shared" si="0"/>
        <v>424.12958629164007</v>
      </c>
      <c r="E57" s="30">
        <f t="shared" si="1"/>
        <v>316.05739246053804</v>
      </c>
      <c r="F57" s="9">
        <f t="shared" si="2"/>
        <v>108.072193831102</v>
      </c>
      <c r="G57" s="9">
        <f t="shared" si="3"/>
        <v>117580.88133237802</v>
      </c>
    </row>
    <row r="58" spans="3:7" ht="14.25" customHeight="1">
      <c r="C58" s="29">
        <v>41</v>
      </c>
      <c r="D58" s="9">
        <f t="shared" si="0"/>
        <v>424.12958629164007</v>
      </c>
      <c r="E58" s="30">
        <f t="shared" si="1"/>
        <v>316.34711173696024</v>
      </c>
      <c r="F58" s="9">
        <f t="shared" si="2"/>
        <v>107.78247455467982</v>
      </c>
      <c r="G58" s="9">
        <f t="shared" si="3"/>
        <v>117264.53422064106</v>
      </c>
    </row>
    <row r="59" spans="3:7" ht="14.25" customHeight="1">
      <c r="C59" s="29">
        <v>42</v>
      </c>
      <c r="D59" s="9">
        <f t="shared" si="0"/>
        <v>424.12958629164007</v>
      </c>
      <c r="E59" s="30">
        <f t="shared" si="1"/>
        <v>316.63709658938581</v>
      </c>
      <c r="F59" s="9">
        <f t="shared" si="2"/>
        <v>107.49248970225429</v>
      </c>
      <c r="G59" s="9">
        <f t="shared" si="3"/>
        <v>116947.89712405167</v>
      </c>
    </row>
    <row r="60" spans="3:7" ht="14.25" customHeight="1">
      <c r="C60" s="29">
        <v>43</v>
      </c>
      <c r="D60" s="9">
        <f t="shared" si="0"/>
        <v>424.12958629164007</v>
      </c>
      <c r="E60" s="30">
        <f t="shared" si="1"/>
        <v>316.9273472612594</v>
      </c>
      <c r="F60" s="9">
        <f t="shared" si="2"/>
        <v>107.20223903038068</v>
      </c>
      <c r="G60" s="9">
        <f t="shared" si="3"/>
        <v>116630.96977679041</v>
      </c>
    </row>
    <row r="61" spans="3:7" ht="14.25" customHeight="1">
      <c r="C61" s="29">
        <v>44</v>
      </c>
      <c r="D61" s="9">
        <f t="shared" si="0"/>
        <v>424.12958629164007</v>
      </c>
      <c r="E61" s="30">
        <f t="shared" si="1"/>
        <v>317.21786399624887</v>
      </c>
      <c r="F61" s="9">
        <f t="shared" si="2"/>
        <v>106.9117222953912</v>
      </c>
      <c r="G61" s="9">
        <f t="shared" si="3"/>
        <v>116313.75191279416</v>
      </c>
    </row>
    <row r="62" spans="3:7" ht="14.25" customHeight="1">
      <c r="C62" s="29">
        <v>45</v>
      </c>
      <c r="D62" s="9">
        <f t="shared" si="0"/>
        <v>424.12958629164007</v>
      </c>
      <c r="E62" s="30">
        <f t="shared" si="1"/>
        <v>317.50864703824539</v>
      </c>
      <c r="F62" s="9">
        <f t="shared" si="2"/>
        <v>106.62093925339465</v>
      </c>
      <c r="G62" s="9">
        <f t="shared" si="3"/>
        <v>115996.24326575591</v>
      </c>
    </row>
    <row r="63" spans="3:7" ht="14.25" customHeight="1">
      <c r="C63" s="29">
        <v>46</v>
      </c>
      <c r="D63" s="9">
        <f t="shared" si="0"/>
        <v>424.12958629164007</v>
      </c>
      <c r="E63" s="30">
        <f t="shared" si="1"/>
        <v>317.79969663136382</v>
      </c>
      <c r="F63" s="9">
        <f t="shared" si="2"/>
        <v>106.32988966027624</v>
      </c>
      <c r="G63" s="9">
        <f t="shared" si="3"/>
        <v>115678.44356912455</v>
      </c>
    </row>
    <row r="64" spans="3:7" ht="14.25" customHeight="1">
      <c r="C64" s="29">
        <v>47</v>
      </c>
      <c r="D64" s="9">
        <f t="shared" si="0"/>
        <v>424.12958629164007</v>
      </c>
      <c r="E64" s="30">
        <f t="shared" si="1"/>
        <v>318.09101301994258</v>
      </c>
      <c r="F64" s="9">
        <f t="shared" si="2"/>
        <v>106.03857327169749</v>
      </c>
      <c r="G64" s="9">
        <f t="shared" si="3"/>
        <v>115360.35255610461</v>
      </c>
    </row>
    <row r="65" spans="3:7" ht="14.25" customHeight="1">
      <c r="C65" s="29">
        <v>48</v>
      </c>
      <c r="D65" s="9">
        <f t="shared" si="0"/>
        <v>424.12958629164007</v>
      </c>
      <c r="E65" s="30">
        <f t="shared" si="1"/>
        <v>318.38259644854418</v>
      </c>
      <c r="F65" s="9">
        <f t="shared" si="2"/>
        <v>105.74698984309588</v>
      </c>
      <c r="G65" s="9">
        <f t="shared" si="3"/>
        <v>115041.96995965607</v>
      </c>
    </row>
    <row r="66" spans="3:7" ht="14.25" customHeight="1">
      <c r="C66" s="29">
        <v>49</v>
      </c>
      <c r="D66" s="9">
        <f t="shared" si="0"/>
        <v>424.12958629164007</v>
      </c>
      <c r="E66" s="30">
        <f t="shared" si="1"/>
        <v>318.67444716195536</v>
      </c>
      <c r="F66" s="9">
        <f t="shared" si="2"/>
        <v>105.45513912968471</v>
      </c>
      <c r="G66" s="9">
        <f t="shared" si="3"/>
        <v>114723.29551249411</v>
      </c>
    </row>
    <row r="67" spans="3:7" ht="14.25" customHeight="1">
      <c r="C67" s="29">
        <v>50</v>
      </c>
      <c r="D67" s="9">
        <f t="shared" si="0"/>
        <v>424.12958629164007</v>
      </c>
      <c r="E67" s="30">
        <f t="shared" si="1"/>
        <v>318.96656540518711</v>
      </c>
      <c r="F67" s="9">
        <f t="shared" si="2"/>
        <v>105.16302088645293</v>
      </c>
      <c r="G67" s="9">
        <f t="shared" si="3"/>
        <v>114404.32894708893</v>
      </c>
    </row>
    <row r="68" spans="3:7" ht="14.25" customHeight="1">
      <c r="C68" s="29">
        <v>51</v>
      </c>
      <c r="D68" s="9">
        <f t="shared" si="0"/>
        <v>424.12958629164007</v>
      </c>
      <c r="E68" s="30">
        <f t="shared" si="1"/>
        <v>319.2589514234752</v>
      </c>
      <c r="F68" s="9">
        <f t="shared" si="2"/>
        <v>104.87063486816484</v>
      </c>
      <c r="G68" s="9">
        <f t="shared" si="3"/>
        <v>114085.06999566544</v>
      </c>
    </row>
    <row r="69" spans="3:7" ht="14.25" customHeight="1">
      <c r="C69" s="29">
        <v>52</v>
      </c>
      <c r="D69" s="9">
        <f t="shared" si="0"/>
        <v>424.12958629164007</v>
      </c>
      <c r="E69" s="30">
        <f t="shared" si="1"/>
        <v>319.55160546228012</v>
      </c>
      <c r="F69" s="9">
        <f t="shared" si="2"/>
        <v>104.57798082935997</v>
      </c>
      <c r="G69" s="9">
        <f t="shared" si="3"/>
        <v>113765.51839020316</v>
      </c>
    </row>
    <row r="70" spans="3:7" ht="14.25" customHeight="1">
      <c r="C70" s="29">
        <v>53</v>
      </c>
      <c r="D70" s="9">
        <f t="shared" si="0"/>
        <v>424.12958629164007</v>
      </c>
      <c r="E70" s="30">
        <f t="shared" si="1"/>
        <v>319.84452776728716</v>
      </c>
      <c r="F70" s="9">
        <f t="shared" si="2"/>
        <v>104.28505852435289</v>
      </c>
      <c r="G70" s="9">
        <f t="shared" si="3"/>
        <v>113445.67386243587</v>
      </c>
    </row>
    <row r="71" spans="3:7" ht="14.25" customHeight="1">
      <c r="C71" s="29">
        <v>54</v>
      </c>
      <c r="D71" s="9">
        <f t="shared" si="0"/>
        <v>424.12958629164007</v>
      </c>
      <c r="E71" s="30">
        <f t="shared" si="1"/>
        <v>320.1377185844072</v>
      </c>
      <c r="F71" s="9">
        <f t="shared" si="2"/>
        <v>103.99186770723288</v>
      </c>
      <c r="G71" s="9">
        <f t="shared" si="3"/>
        <v>113125.53614385147</v>
      </c>
    </row>
    <row r="72" spans="3:7" ht="14.25" customHeight="1">
      <c r="C72" s="29">
        <v>55</v>
      </c>
      <c r="D72" s="9">
        <f t="shared" si="0"/>
        <v>424.12958629164007</v>
      </c>
      <c r="E72" s="30">
        <f t="shared" si="1"/>
        <v>320.43117815977621</v>
      </c>
      <c r="F72" s="9">
        <f t="shared" si="2"/>
        <v>103.69840813186383</v>
      </c>
      <c r="G72" s="9">
        <f t="shared" si="3"/>
        <v>112805.10496569169</v>
      </c>
    </row>
    <row r="73" spans="3:7" ht="14.25" customHeight="1">
      <c r="C73" s="29">
        <v>56</v>
      </c>
      <c r="D73" s="9">
        <f t="shared" si="0"/>
        <v>424.12958629164007</v>
      </c>
      <c r="E73" s="30">
        <f t="shared" si="1"/>
        <v>320.72490673975602</v>
      </c>
      <c r="F73" s="9">
        <f t="shared" si="2"/>
        <v>103.40467955188403</v>
      </c>
      <c r="G73" s="9">
        <f t="shared" si="3"/>
        <v>112484.38005895194</v>
      </c>
    </row>
    <row r="74" spans="3:7" ht="14.25" customHeight="1">
      <c r="C74" s="29">
        <v>57</v>
      </c>
      <c r="D74" s="9">
        <f t="shared" si="0"/>
        <v>424.12958629164007</v>
      </c>
      <c r="E74" s="30">
        <f t="shared" si="1"/>
        <v>321.01890457093413</v>
      </c>
      <c r="F74" s="9">
        <f t="shared" si="2"/>
        <v>103.11068172070595</v>
      </c>
      <c r="G74" s="9">
        <f t="shared" si="3"/>
        <v>112163.361154381</v>
      </c>
    </row>
    <row r="75" spans="3:7" ht="14.25" customHeight="1">
      <c r="C75" s="29">
        <v>58</v>
      </c>
      <c r="D75" s="9">
        <f t="shared" si="0"/>
        <v>424.12958629164007</v>
      </c>
      <c r="E75" s="30">
        <f t="shared" si="1"/>
        <v>321.31317190012419</v>
      </c>
      <c r="F75" s="9">
        <f t="shared" si="2"/>
        <v>102.81641439151591</v>
      </c>
      <c r="G75" s="9">
        <f t="shared" si="3"/>
        <v>111842.04798248089</v>
      </c>
    </row>
    <row r="76" spans="3:7" ht="14.25" customHeight="1">
      <c r="C76" s="29">
        <v>59</v>
      </c>
      <c r="D76" s="9">
        <f t="shared" si="0"/>
        <v>424.12958629164007</v>
      </c>
      <c r="E76" s="30">
        <f t="shared" si="1"/>
        <v>321.60770897436595</v>
      </c>
      <c r="F76" s="9">
        <f t="shared" si="2"/>
        <v>102.52187731727413</v>
      </c>
      <c r="G76" s="9">
        <f t="shared" si="3"/>
        <v>111520.44027350651</v>
      </c>
    </row>
    <row r="77" spans="3:7" ht="14.25" customHeight="1">
      <c r="C77" s="29">
        <v>60</v>
      </c>
      <c r="D77" s="9">
        <f t="shared" si="0"/>
        <v>424.12958629164007</v>
      </c>
      <c r="E77" s="30">
        <f t="shared" si="1"/>
        <v>321.90251604092578</v>
      </c>
      <c r="F77" s="9">
        <f t="shared" si="2"/>
        <v>102.22707025071429</v>
      </c>
      <c r="G77" s="9">
        <f t="shared" si="3"/>
        <v>111198.53775746559</v>
      </c>
    </row>
    <row r="78" spans="3:7" ht="14.25" customHeight="1">
      <c r="C78" s="29">
        <v>61</v>
      </c>
      <c r="D78" s="9">
        <f t="shared" si="0"/>
        <v>424.12958629164007</v>
      </c>
      <c r="E78" s="30">
        <f t="shared" si="1"/>
        <v>322.19759334729662</v>
      </c>
      <c r="F78" s="9">
        <f t="shared" si="2"/>
        <v>101.93199294434345</v>
      </c>
      <c r="G78" s="9">
        <f t="shared" si="3"/>
        <v>110876.3401641183</v>
      </c>
    </row>
    <row r="79" spans="3:7" ht="14.25" customHeight="1">
      <c r="C79" s="29">
        <v>62</v>
      </c>
      <c r="D79" s="9">
        <f t="shared" si="0"/>
        <v>424.12958629164007</v>
      </c>
      <c r="E79" s="30">
        <f t="shared" si="1"/>
        <v>322.49294114119829</v>
      </c>
      <c r="F79" s="9">
        <f t="shared" si="2"/>
        <v>101.63664515044177</v>
      </c>
      <c r="G79" s="9">
        <f t="shared" si="3"/>
        <v>110553.84722297709</v>
      </c>
    </row>
    <row r="80" spans="3:7" ht="14.25" customHeight="1">
      <c r="C80" s="29">
        <v>63</v>
      </c>
      <c r="D80" s="9">
        <f t="shared" si="0"/>
        <v>424.12958629164007</v>
      </c>
      <c r="E80" s="30">
        <f t="shared" si="1"/>
        <v>322.78855967057774</v>
      </c>
      <c r="F80" s="9">
        <f t="shared" si="2"/>
        <v>101.34102662106233</v>
      </c>
      <c r="G80" s="9">
        <f t="shared" si="3"/>
        <v>110231.05866330652</v>
      </c>
    </row>
    <row r="81" spans="3:7" ht="14.25" customHeight="1">
      <c r="C81" s="29">
        <v>64</v>
      </c>
      <c r="D81" s="9">
        <f t="shared" si="0"/>
        <v>424.12958629164007</v>
      </c>
      <c r="E81" s="30">
        <f t="shared" si="1"/>
        <v>323.08444918360908</v>
      </c>
      <c r="F81" s="9">
        <f t="shared" si="2"/>
        <v>101.04513710803097</v>
      </c>
      <c r="G81" s="9">
        <f t="shared" si="3"/>
        <v>109907.97421412291</v>
      </c>
    </row>
    <row r="82" spans="3:7" ht="14.25" customHeight="1">
      <c r="C82" s="29">
        <v>65</v>
      </c>
      <c r="D82" s="9">
        <f t="shared" si="0"/>
        <v>424.12958629164007</v>
      </c>
      <c r="E82" s="30">
        <f t="shared" si="1"/>
        <v>323.38060992869407</v>
      </c>
      <c r="F82" s="9">
        <f t="shared" si="2"/>
        <v>100.74897636294601</v>
      </c>
      <c r="G82" s="9">
        <f t="shared" si="3"/>
        <v>109584.5936041942</v>
      </c>
    </row>
    <row r="83" spans="3:7" ht="14.25" customHeight="1">
      <c r="C83" s="29">
        <v>66</v>
      </c>
      <c r="D83" s="9">
        <f t="shared" si="0"/>
        <v>424.12958629164007</v>
      </c>
      <c r="E83" s="30">
        <f t="shared" si="1"/>
        <v>323.67704215446207</v>
      </c>
      <c r="F83" s="9">
        <f t="shared" si="2"/>
        <v>100.45254413717801</v>
      </c>
      <c r="G83" s="9">
        <f t="shared" si="3"/>
        <v>109260.91656203975</v>
      </c>
    </row>
    <row r="84" spans="3:7" ht="14.25" customHeight="1">
      <c r="C84" s="29">
        <v>67</v>
      </c>
      <c r="D84" s="9">
        <f t="shared" si="0"/>
        <v>424.12958629164007</v>
      </c>
      <c r="E84" s="30">
        <f t="shared" si="1"/>
        <v>323.97374610977033</v>
      </c>
      <c r="F84" s="9">
        <f t="shared" si="2"/>
        <v>100.15584018186976</v>
      </c>
      <c r="G84" s="9">
        <f t="shared" si="3"/>
        <v>108936.94281592997</v>
      </c>
    </row>
    <row r="85" spans="3:7" ht="14.25" customHeight="1">
      <c r="C85" s="29">
        <v>68</v>
      </c>
      <c r="D85" s="9">
        <f t="shared" si="0"/>
        <v>424.12958629164007</v>
      </c>
      <c r="E85" s="30">
        <f t="shared" si="1"/>
        <v>324.27072204370427</v>
      </c>
      <c r="F85" s="9">
        <f t="shared" si="2"/>
        <v>99.858864247935813</v>
      </c>
      <c r="G85" s="9">
        <f t="shared" si="3"/>
        <v>108612.67209388627</v>
      </c>
    </row>
    <row r="86" spans="3:7" ht="14.25" customHeight="1">
      <c r="C86" s="29">
        <v>69</v>
      </c>
      <c r="D86" s="9">
        <f t="shared" si="0"/>
        <v>424.12958629164007</v>
      </c>
      <c r="E86" s="30">
        <f t="shared" si="1"/>
        <v>324.56797020557769</v>
      </c>
      <c r="F86" s="9">
        <f t="shared" si="2"/>
        <v>99.561616086062401</v>
      </c>
      <c r="G86" s="9">
        <f t="shared" si="3"/>
        <v>108288.10412368069</v>
      </c>
    </row>
    <row r="87" spans="3:7" ht="14.25" customHeight="1">
      <c r="C87" s="29">
        <v>70</v>
      </c>
      <c r="D87" s="9">
        <f t="shared" si="0"/>
        <v>424.12958629164007</v>
      </c>
      <c r="E87" s="30">
        <f t="shared" si="1"/>
        <v>324.86549084493276</v>
      </c>
      <c r="F87" s="9">
        <f t="shared" si="2"/>
        <v>99.264095446707302</v>
      </c>
      <c r="G87" s="9">
        <f t="shared" si="3"/>
        <v>107963.23863283577</v>
      </c>
    </row>
    <row r="88" spans="3:7" ht="14.25" customHeight="1">
      <c r="C88" s="29">
        <v>71</v>
      </c>
      <c r="D88" s="9">
        <f t="shared" si="0"/>
        <v>424.12958629164007</v>
      </c>
      <c r="E88" s="30">
        <f t="shared" si="1"/>
        <v>325.1632842115406</v>
      </c>
      <c r="F88" s="9">
        <f t="shared" si="2"/>
        <v>98.966302080099453</v>
      </c>
      <c r="G88" s="9">
        <f t="shared" si="3"/>
        <v>107638.07534862422</v>
      </c>
    </row>
    <row r="89" spans="3:7" ht="14.25" customHeight="1">
      <c r="C89" s="29">
        <v>72</v>
      </c>
      <c r="D89" s="9">
        <f t="shared" si="0"/>
        <v>424.12958629164007</v>
      </c>
      <c r="E89" s="30">
        <f t="shared" si="1"/>
        <v>325.46135055540122</v>
      </c>
      <c r="F89" s="9">
        <f t="shared" si="2"/>
        <v>98.668235736238856</v>
      </c>
      <c r="G89" s="9">
        <f t="shared" si="3"/>
        <v>107312.61399806882</v>
      </c>
    </row>
    <row r="90" spans="3:7" ht="14.25" customHeight="1">
      <c r="C90" s="29">
        <v>73</v>
      </c>
      <c r="D90" s="9">
        <f t="shared" si="0"/>
        <v>424.12958629164007</v>
      </c>
      <c r="E90" s="30">
        <f t="shared" si="1"/>
        <v>325.75969012674364</v>
      </c>
      <c r="F90" s="9">
        <f t="shared" si="2"/>
        <v>98.369896164896403</v>
      </c>
      <c r="G90" s="9">
        <f t="shared" si="3"/>
        <v>106986.85430794208</v>
      </c>
    </row>
    <row r="91" spans="3:7" ht="14.25" customHeight="1">
      <c r="C91" s="29">
        <v>74</v>
      </c>
      <c r="D91" s="9">
        <f t="shared" si="0"/>
        <v>424.12958629164007</v>
      </c>
      <c r="E91" s="30">
        <f t="shared" si="1"/>
        <v>326.05830317602647</v>
      </c>
      <c r="F91" s="9">
        <f t="shared" si="2"/>
        <v>98.071283115613568</v>
      </c>
      <c r="G91" s="9">
        <f t="shared" si="3"/>
        <v>106660.79600476605</v>
      </c>
    </row>
    <row r="92" spans="3:7" ht="14.25" customHeight="1">
      <c r="C92" s="29">
        <v>75</v>
      </c>
      <c r="D92" s="9">
        <f t="shared" si="0"/>
        <v>424.12958629164007</v>
      </c>
      <c r="E92" s="30">
        <f t="shared" si="1"/>
        <v>326.35718995393785</v>
      </c>
      <c r="F92" s="9">
        <f t="shared" si="2"/>
        <v>97.772396337702205</v>
      </c>
      <c r="G92" s="9">
        <f t="shared" si="3"/>
        <v>106334.43881481212</v>
      </c>
    </row>
    <row r="93" spans="3:7" ht="14.25" customHeight="1">
      <c r="C93" s="29">
        <v>76</v>
      </c>
      <c r="D93" s="9">
        <f t="shared" si="0"/>
        <v>424.12958629164007</v>
      </c>
      <c r="E93" s="30">
        <f t="shared" si="1"/>
        <v>326.65635071139565</v>
      </c>
      <c r="F93" s="9">
        <f t="shared" si="2"/>
        <v>97.473235580244435</v>
      </c>
      <c r="G93" s="9">
        <f t="shared" si="3"/>
        <v>106007.78246410072</v>
      </c>
    </row>
    <row r="94" spans="3:7" ht="14.25" customHeight="1">
      <c r="C94" s="29">
        <v>77</v>
      </c>
      <c r="D94" s="9">
        <f t="shared" si="0"/>
        <v>424.12958629164007</v>
      </c>
      <c r="E94" s="30">
        <f t="shared" si="1"/>
        <v>326.95578569954773</v>
      </c>
      <c r="F94" s="9">
        <f t="shared" si="2"/>
        <v>97.17380059209232</v>
      </c>
      <c r="G94" s="9">
        <f t="shared" si="3"/>
        <v>105680.82667840118</v>
      </c>
    </row>
    <row r="95" spans="3:7" ht="14.25" customHeight="1">
      <c r="C95" s="29">
        <v>78</v>
      </c>
      <c r="D95" s="9">
        <f t="shared" si="0"/>
        <v>424.12958629164007</v>
      </c>
      <c r="E95" s="30">
        <f t="shared" si="1"/>
        <v>327.2554951697723</v>
      </c>
      <c r="F95" s="9">
        <f t="shared" si="2"/>
        <v>96.874091121867735</v>
      </c>
      <c r="G95" s="9">
        <f t="shared" si="3"/>
        <v>105353.5711832314</v>
      </c>
    </row>
    <row r="96" spans="3:7" ht="14.25" customHeight="1">
      <c r="C96" s="29">
        <v>79</v>
      </c>
      <c r="D96" s="9">
        <f t="shared" si="0"/>
        <v>424.12958629164007</v>
      </c>
      <c r="E96" s="30">
        <f t="shared" si="1"/>
        <v>327.555479373678</v>
      </c>
      <c r="F96" s="9">
        <f t="shared" si="2"/>
        <v>96.574106917962084</v>
      </c>
      <c r="G96" s="9">
        <f t="shared" si="3"/>
        <v>105026.01570385772</v>
      </c>
    </row>
    <row r="97" spans="3:7" ht="14.25" customHeight="1">
      <c r="C97" s="29">
        <v>80</v>
      </c>
      <c r="D97" s="9">
        <f t="shared" si="0"/>
        <v>424.12958629164007</v>
      </c>
      <c r="E97" s="30">
        <f t="shared" si="1"/>
        <v>327.85573856310384</v>
      </c>
      <c r="F97" s="9">
        <f t="shared" si="2"/>
        <v>96.273847728536225</v>
      </c>
      <c r="G97" s="9">
        <f t="shared" si="3"/>
        <v>104698.15996529462</v>
      </c>
    </row>
    <row r="98" spans="3:7" ht="14.25" customHeight="1">
      <c r="C98" s="29">
        <v>81</v>
      </c>
      <c r="D98" s="9">
        <f t="shared" si="0"/>
        <v>424.12958629164007</v>
      </c>
      <c r="E98" s="30">
        <f t="shared" si="1"/>
        <v>328.15627299011999</v>
      </c>
      <c r="F98" s="9">
        <f t="shared" si="2"/>
        <v>95.973313301520065</v>
      </c>
      <c r="G98" s="9">
        <f t="shared" si="3"/>
        <v>104370.0036923045</v>
      </c>
    </row>
    <row r="99" spans="3:7" ht="14.25" customHeight="1">
      <c r="C99" s="29">
        <v>82</v>
      </c>
      <c r="D99" s="9">
        <f t="shared" si="0"/>
        <v>424.12958629164007</v>
      </c>
      <c r="E99" s="30">
        <f t="shared" si="1"/>
        <v>328.4570829070276</v>
      </c>
      <c r="F99" s="9">
        <f t="shared" si="2"/>
        <v>95.672503384612455</v>
      </c>
      <c r="G99" s="9">
        <f t="shared" si="3"/>
        <v>104041.54660939747</v>
      </c>
    </row>
    <row r="100" spans="3:7" ht="14.25" customHeight="1">
      <c r="C100" s="29">
        <v>83</v>
      </c>
      <c r="D100" s="9">
        <f t="shared" si="0"/>
        <v>424.12958629164007</v>
      </c>
      <c r="E100" s="30">
        <f t="shared" si="1"/>
        <v>328.75816856635907</v>
      </c>
      <c r="F100" s="9">
        <f t="shared" si="2"/>
        <v>95.371417725281006</v>
      </c>
      <c r="G100" s="9">
        <f t="shared" si="3"/>
        <v>103712.78844083111</v>
      </c>
    </row>
    <row r="101" spans="3:7" ht="14.25" customHeight="1">
      <c r="C101" s="29">
        <v>84</v>
      </c>
      <c r="D101" s="9">
        <f t="shared" si="0"/>
        <v>424.12958629164007</v>
      </c>
      <c r="E101" s="30">
        <f t="shared" si="1"/>
        <v>329.05953022087823</v>
      </c>
      <c r="F101" s="9">
        <f t="shared" si="2"/>
        <v>95.070056070761851</v>
      </c>
      <c r="G101" s="9">
        <f t="shared" si="3"/>
        <v>103383.72891061023</v>
      </c>
    </row>
    <row r="102" spans="3:7" ht="14.25" customHeight="1">
      <c r="C102" s="29">
        <v>85</v>
      </c>
      <c r="D102" s="9">
        <f t="shared" si="0"/>
        <v>424.12958629164007</v>
      </c>
      <c r="E102" s="30">
        <f t="shared" si="1"/>
        <v>329.36116812358068</v>
      </c>
      <c r="F102" s="9">
        <f t="shared" si="2"/>
        <v>94.768418168059384</v>
      </c>
      <c r="G102" s="9">
        <f t="shared" si="3"/>
        <v>103054.36774248665</v>
      </c>
    </row>
    <row r="103" spans="3:7" ht="14.25" customHeight="1">
      <c r="C103" s="29">
        <v>86</v>
      </c>
      <c r="D103" s="9">
        <f t="shared" si="0"/>
        <v>424.12958629164007</v>
      </c>
      <c r="E103" s="30">
        <f t="shared" si="1"/>
        <v>329.66308252769397</v>
      </c>
      <c r="F103" s="9">
        <f t="shared" si="2"/>
        <v>94.466503763946079</v>
      </c>
      <c r="G103" s="9">
        <f t="shared" si="3"/>
        <v>102724.70465995895</v>
      </c>
    </row>
    <row r="104" spans="3:7" ht="14.25" customHeight="1">
      <c r="C104" s="29">
        <v>87</v>
      </c>
      <c r="D104" s="9">
        <f t="shared" si="0"/>
        <v>424.12958629164007</v>
      </c>
      <c r="E104" s="30">
        <f t="shared" si="1"/>
        <v>329.96527368667773</v>
      </c>
      <c r="F104" s="9">
        <f t="shared" si="2"/>
        <v>94.164312604962362</v>
      </c>
      <c r="G104" s="9">
        <f t="shared" si="3"/>
        <v>102394.73938627228</v>
      </c>
    </row>
    <row r="105" spans="3:7" ht="14.25" customHeight="1">
      <c r="C105" s="29">
        <v>88</v>
      </c>
      <c r="D105" s="9">
        <f t="shared" si="0"/>
        <v>424.12958629164007</v>
      </c>
      <c r="E105" s="30">
        <f t="shared" si="1"/>
        <v>330.2677418542238</v>
      </c>
      <c r="F105" s="9">
        <f t="shared" si="2"/>
        <v>93.861844437416238</v>
      </c>
      <c r="G105" s="9">
        <f t="shared" si="3"/>
        <v>102064.47164441805</v>
      </c>
    </row>
    <row r="106" spans="3:7" ht="14.25" customHeight="1">
      <c r="C106" s="29">
        <v>89</v>
      </c>
      <c r="D106" s="9">
        <f t="shared" si="0"/>
        <v>424.12958629164007</v>
      </c>
      <c r="E106" s="30">
        <f t="shared" si="1"/>
        <v>330.57048728425684</v>
      </c>
      <c r="F106" s="9">
        <f t="shared" si="2"/>
        <v>93.559099007383224</v>
      </c>
      <c r="G106" s="9">
        <f t="shared" si="3"/>
        <v>101733.90115713381</v>
      </c>
    </row>
    <row r="107" spans="3:7" ht="14.25" customHeight="1">
      <c r="C107" s="29">
        <v>90</v>
      </c>
      <c r="D107" s="9">
        <f t="shared" si="0"/>
        <v>424.12958629164007</v>
      </c>
      <c r="E107" s="30">
        <f t="shared" si="1"/>
        <v>330.87351023093407</v>
      </c>
      <c r="F107" s="9">
        <f t="shared" si="2"/>
        <v>93.256076060705993</v>
      </c>
      <c r="G107" s="9">
        <f t="shared" si="3"/>
        <v>101403.02764690286</v>
      </c>
    </row>
    <row r="108" spans="3:7" ht="14.25" customHeight="1">
      <c r="C108" s="29">
        <v>91</v>
      </c>
      <c r="D108" s="9">
        <f t="shared" si="0"/>
        <v>424.12958629164007</v>
      </c>
      <c r="E108" s="30">
        <f t="shared" si="1"/>
        <v>331.17681094864577</v>
      </c>
      <c r="F108" s="9">
        <f t="shared" si="2"/>
        <v>92.952775342994286</v>
      </c>
      <c r="G108" s="9">
        <f t="shared" si="3"/>
        <v>101071.85083595422</v>
      </c>
    </row>
    <row r="109" spans="3:7" ht="14.25" customHeight="1">
      <c r="C109" s="29">
        <v>92</v>
      </c>
      <c r="D109" s="9">
        <f t="shared" si="0"/>
        <v>424.12958629164007</v>
      </c>
      <c r="E109" s="30">
        <f t="shared" si="1"/>
        <v>331.48038969201536</v>
      </c>
      <c r="F109" s="9">
        <f t="shared" si="2"/>
        <v>92.649196599624688</v>
      </c>
      <c r="G109" s="9">
        <f t="shared" si="3"/>
        <v>100740.37044626221</v>
      </c>
    </row>
    <row r="110" spans="3:7" ht="14.25" customHeight="1">
      <c r="C110" s="29">
        <v>93</v>
      </c>
      <c r="D110" s="9">
        <f t="shared" si="0"/>
        <v>424.12958629164007</v>
      </c>
      <c r="E110" s="30">
        <f t="shared" si="1"/>
        <v>331.78424671589971</v>
      </c>
      <c r="F110" s="9">
        <f t="shared" si="2"/>
        <v>92.345339575740354</v>
      </c>
      <c r="G110" s="9">
        <f t="shared" si="3"/>
        <v>100408.58619954629</v>
      </c>
    </row>
    <row r="111" spans="3:7" ht="14.25" customHeight="1">
      <c r="C111" s="29">
        <v>94</v>
      </c>
      <c r="D111" s="9">
        <f t="shared" si="0"/>
        <v>424.12958629164007</v>
      </c>
      <c r="E111" s="30">
        <f t="shared" si="1"/>
        <v>332.08838227538928</v>
      </c>
      <c r="F111" s="9">
        <f t="shared" si="2"/>
        <v>92.041204016250774</v>
      </c>
      <c r="G111" s="9">
        <f t="shared" si="3"/>
        <v>100076.49781727091</v>
      </c>
    </row>
    <row r="112" spans="3:7" ht="14.25" customHeight="1">
      <c r="C112" s="29">
        <v>95</v>
      </c>
      <c r="D112" s="9">
        <f t="shared" si="0"/>
        <v>424.12958629164007</v>
      </c>
      <c r="E112" s="30">
        <f t="shared" si="1"/>
        <v>332.39279662580839</v>
      </c>
      <c r="F112" s="9">
        <f t="shared" si="2"/>
        <v>91.736789665831665</v>
      </c>
      <c r="G112" s="9">
        <f t="shared" si="3"/>
        <v>99744.105020645104</v>
      </c>
    </row>
    <row r="113" spans="3:7" ht="14.25" customHeight="1">
      <c r="C113" s="29">
        <v>96</v>
      </c>
      <c r="D113" s="9">
        <f t="shared" si="0"/>
        <v>424.12958629164007</v>
      </c>
      <c r="E113" s="30">
        <f t="shared" si="1"/>
        <v>332.69749002271539</v>
      </c>
      <c r="F113" s="9">
        <f t="shared" si="2"/>
        <v>91.432096268924681</v>
      </c>
      <c r="G113" s="9">
        <f t="shared" si="3"/>
        <v>99411.407530622382</v>
      </c>
    </row>
    <row r="114" spans="3:7" ht="14.25" customHeight="1">
      <c r="C114" s="29">
        <v>97</v>
      </c>
      <c r="D114" s="9">
        <f t="shared" si="0"/>
        <v>424.12958629164007</v>
      </c>
      <c r="E114" s="30">
        <f t="shared" si="1"/>
        <v>333.00246272190287</v>
      </c>
      <c r="F114" s="9">
        <f t="shared" si="2"/>
        <v>91.127123569737179</v>
      </c>
      <c r="G114" s="9">
        <f t="shared" si="3"/>
        <v>99078.405067900487</v>
      </c>
    </row>
    <row r="115" spans="3:7" ht="14.25" customHeight="1">
      <c r="C115" s="29">
        <v>98</v>
      </c>
      <c r="D115" s="9">
        <f t="shared" si="0"/>
        <v>424.12958629164007</v>
      </c>
      <c r="E115" s="30">
        <f t="shared" si="1"/>
        <v>333.30771497939799</v>
      </c>
      <c r="F115" s="9">
        <f t="shared" si="2"/>
        <v>90.821871312242095</v>
      </c>
      <c r="G115" s="9">
        <f t="shared" si="3"/>
        <v>98745.09735292109</v>
      </c>
    </row>
    <row r="116" spans="3:7" ht="14.25" customHeight="1">
      <c r="C116" s="29">
        <v>99</v>
      </c>
      <c r="D116" s="9">
        <f t="shared" si="0"/>
        <v>424.12958629164007</v>
      </c>
      <c r="E116" s="30">
        <f t="shared" si="1"/>
        <v>333.61324705146239</v>
      </c>
      <c r="F116" s="9">
        <f t="shared" si="2"/>
        <v>90.516339240177658</v>
      </c>
      <c r="G116" s="9">
        <f t="shared" si="3"/>
        <v>98411.484105869633</v>
      </c>
    </row>
    <row r="117" spans="3:7" ht="14.25" customHeight="1">
      <c r="C117" s="29">
        <v>100</v>
      </c>
      <c r="D117" s="9">
        <f t="shared" si="0"/>
        <v>424.12958629164007</v>
      </c>
      <c r="E117" s="30">
        <f t="shared" si="1"/>
        <v>333.91905919459293</v>
      </c>
      <c r="F117" s="9">
        <f t="shared" si="2"/>
        <v>90.210527097047148</v>
      </c>
      <c r="G117" s="9">
        <f t="shared" si="3"/>
        <v>98077.565046675038</v>
      </c>
    </row>
    <row r="118" spans="3:7" ht="14.25" customHeight="1">
      <c r="C118" s="29">
        <v>101</v>
      </c>
      <c r="D118" s="9">
        <f t="shared" si="0"/>
        <v>424.12958629164007</v>
      </c>
      <c r="E118" s="30">
        <f t="shared" si="1"/>
        <v>334.22515166552131</v>
      </c>
      <c r="F118" s="9">
        <f t="shared" si="2"/>
        <v>89.904434626118771</v>
      </c>
      <c r="G118" s="9">
        <f t="shared" si="3"/>
        <v>97743.339895009514</v>
      </c>
    </row>
    <row r="119" spans="3:7" ht="14.25" customHeight="1">
      <c r="C119" s="29">
        <v>102</v>
      </c>
      <c r="D119" s="9">
        <f t="shared" si="0"/>
        <v>424.12958629164007</v>
      </c>
      <c r="E119" s="30">
        <f t="shared" si="1"/>
        <v>334.53152472121468</v>
      </c>
      <c r="F119" s="9">
        <f t="shared" si="2"/>
        <v>89.598061570425372</v>
      </c>
      <c r="G119" s="9">
        <f t="shared" si="3"/>
        <v>97408.808370288301</v>
      </c>
    </row>
    <row r="120" spans="3:7" ht="14.25" customHeight="1">
      <c r="C120" s="29">
        <v>103</v>
      </c>
      <c r="D120" s="9">
        <f t="shared" si="0"/>
        <v>424.12958629164007</v>
      </c>
      <c r="E120" s="30">
        <f t="shared" si="1"/>
        <v>334.83817861887582</v>
      </c>
      <c r="F120" s="9">
        <f t="shared" si="2"/>
        <v>89.291407672764265</v>
      </c>
      <c r="G120" s="9">
        <f t="shared" si="3"/>
        <v>97073.970191669418</v>
      </c>
    </row>
    <row r="121" spans="3:7" ht="14.25" customHeight="1">
      <c r="C121" s="29">
        <v>104</v>
      </c>
      <c r="D121" s="9">
        <f t="shared" si="0"/>
        <v>424.12958629164007</v>
      </c>
      <c r="E121" s="30">
        <f t="shared" si="1"/>
        <v>335.1451136159431</v>
      </c>
      <c r="F121" s="9">
        <f t="shared" si="2"/>
        <v>88.984472675696949</v>
      </c>
      <c r="G121" s="9">
        <f t="shared" si="3"/>
        <v>96738.825078053487</v>
      </c>
    </row>
    <row r="122" spans="3:7" ht="14.25" customHeight="1">
      <c r="C122" s="29">
        <v>105</v>
      </c>
      <c r="D122" s="9">
        <f t="shared" si="0"/>
        <v>424.12958629164007</v>
      </c>
      <c r="E122" s="30">
        <f t="shared" si="1"/>
        <v>335.45232997009106</v>
      </c>
      <c r="F122" s="9">
        <f t="shared" si="2"/>
        <v>88.677256321549009</v>
      </c>
      <c r="G122" s="9">
        <f t="shared" si="3"/>
        <v>96403.372748083377</v>
      </c>
    </row>
    <row r="123" spans="3:7" ht="14.25" customHeight="1">
      <c r="C123" s="29">
        <v>106</v>
      </c>
      <c r="D123" s="9">
        <f t="shared" si="0"/>
        <v>424.12958629164007</v>
      </c>
      <c r="E123" s="30">
        <f t="shared" si="1"/>
        <v>335.75982793923032</v>
      </c>
      <c r="F123" s="9">
        <f t="shared" si="2"/>
        <v>88.369758352409761</v>
      </c>
      <c r="G123" s="9">
        <f t="shared" si="3"/>
        <v>96067.612920144165</v>
      </c>
    </row>
    <row r="124" spans="3:7" ht="14.25" customHeight="1">
      <c r="C124" s="29">
        <v>107</v>
      </c>
      <c r="D124" s="9">
        <f t="shared" si="0"/>
        <v>424.12958629164007</v>
      </c>
      <c r="E124" s="30">
        <f t="shared" si="1"/>
        <v>336.06760778150795</v>
      </c>
      <c r="F124" s="9">
        <f t="shared" si="2"/>
        <v>88.061978510132121</v>
      </c>
      <c r="G124" s="9">
        <f t="shared" si="3"/>
        <v>95731.54531236265</v>
      </c>
    </row>
    <row r="125" spans="3:7" ht="14.25" customHeight="1">
      <c r="C125" s="29">
        <v>108</v>
      </c>
      <c r="D125" s="9">
        <f t="shared" si="0"/>
        <v>424.12958629164007</v>
      </c>
      <c r="E125" s="30">
        <f t="shared" si="1"/>
        <v>336.37566975530763</v>
      </c>
      <c r="F125" s="9">
        <f t="shared" si="2"/>
        <v>87.753916536332412</v>
      </c>
      <c r="G125" s="9">
        <f t="shared" si="3"/>
        <v>95395.169642607332</v>
      </c>
    </row>
    <row r="126" spans="3:7" ht="14.25" customHeight="1">
      <c r="C126" s="29">
        <v>109</v>
      </c>
      <c r="D126" s="9">
        <f t="shared" si="0"/>
        <v>424.12958629164007</v>
      </c>
      <c r="E126" s="30">
        <f t="shared" si="1"/>
        <v>336.68401411924998</v>
      </c>
      <c r="F126" s="9">
        <f t="shared" si="2"/>
        <v>87.445572172390072</v>
      </c>
      <c r="G126" s="9">
        <f t="shared" si="3"/>
        <v>95058.485628488095</v>
      </c>
    </row>
    <row r="127" spans="3:7" ht="14.25" customHeight="1">
      <c r="C127" s="29">
        <v>110</v>
      </c>
      <c r="D127" s="9">
        <f t="shared" si="0"/>
        <v>424.12958629164007</v>
      </c>
      <c r="E127" s="30">
        <f t="shared" si="1"/>
        <v>336.99264113219266</v>
      </c>
      <c r="F127" s="9">
        <f t="shared" si="2"/>
        <v>87.136945159447407</v>
      </c>
      <c r="G127" s="9">
        <f t="shared" si="3"/>
        <v>94721.492987355901</v>
      </c>
    </row>
    <row r="128" spans="3:7" ht="14.25" customHeight="1">
      <c r="C128" s="29">
        <v>111</v>
      </c>
      <c r="D128" s="9">
        <f t="shared" si="0"/>
        <v>424.12958629164007</v>
      </c>
      <c r="E128" s="30">
        <f t="shared" si="1"/>
        <v>337.30155105323053</v>
      </c>
      <c r="F128" s="9">
        <f t="shared" si="2"/>
        <v>86.828035238409555</v>
      </c>
      <c r="G128" s="9">
        <f t="shared" si="3"/>
        <v>94384.191436302659</v>
      </c>
    </row>
    <row r="129" spans="3:7" ht="14.25" customHeight="1">
      <c r="C129" s="29">
        <v>112</v>
      </c>
      <c r="D129" s="9">
        <f t="shared" si="0"/>
        <v>424.12958629164007</v>
      </c>
      <c r="E129" s="30">
        <f t="shared" si="1"/>
        <v>337.61074414169593</v>
      </c>
      <c r="F129" s="9">
        <f t="shared" si="2"/>
        <v>86.51884214994412</v>
      </c>
      <c r="G129" s="9">
        <f t="shared" si="3"/>
        <v>94046.580692160991</v>
      </c>
    </row>
    <row r="130" spans="3:7" ht="14.25" customHeight="1">
      <c r="C130" s="29">
        <v>113</v>
      </c>
      <c r="D130" s="9">
        <f t="shared" si="0"/>
        <v>424.12958629164007</v>
      </c>
      <c r="E130" s="30">
        <f t="shared" si="1"/>
        <v>337.92022065715918</v>
      </c>
      <c r="F130" s="9">
        <f t="shared" si="2"/>
        <v>86.209365634480889</v>
      </c>
      <c r="G130" s="9">
        <f t="shared" si="3"/>
        <v>93708.660471503797</v>
      </c>
    </row>
    <row r="131" spans="3:7" ht="14.25" customHeight="1">
      <c r="C131" s="29">
        <v>114</v>
      </c>
      <c r="D131" s="9">
        <f t="shared" si="0"/>
        <v>424.12958629164007</v>
      </c>
      <c r="E131" s="30">
        <f t="shared" si="1"/>
        <v>338.22998085942822</v>
      </c>
      <c r="F131" s="9">
        <f t="shared" si="2"/>
        <v>85.899605432211814</v>
      </c>
      <c r="G131" s="9">
        <f t="shared" si="3"/>
        <v>93370.430490644387</v>
      </c>
    </row>
    <row r="132" spans="3:7" ht="14.25" customHeight="1">
      <c r="C132" s="29">
        <v>115</v>
      </c>
      <c r="D132" s="9">
        <f t="shared" si="0"/>
        <v>424.12958629164007</v>
      </c>
      <c r="E132" s="30">
        <f t="shared" si="1"/>
        <v>338.54002500854938</v>
      </c>
      <c r="F132" s="9">
        <f t="shared" si="2"/>
        <v>85.589561283090674</v>
      </c>
      <c r="G132" s="9">
        <f t="shared" si="3"/>
        <v>93031.890465635835</v>
      </c>
    </row>
    <row r="133" spans="3:7" ht="14.25" customHeight="1">
      <c r="C133" s="29">
        <v>116</v>
      </c>
      <c r="D133" s="9">
        <f t="shared" si="0"/>
        <v>424.12958629164007</v>
      </c>
      <c r="E133" s="30">
        <f t="shared" si="1"/>
        <v>338.85035336480723</v>
      </c>
      <c r="F133" s="9">
        <f t="shared" si="2"/>
        <v>85.279232926832847</v>
      </c>
      <c r="G133" s="9">
        <f t="shared" si="3"/>
        <v>92693.040112271032</v>
      </c>
    </row>
    <row r="134" spans="3:7" ht="14.25" customHeight="1">
      <c r="C134" s="29">
        <v>117</v>
      </c>
      <c r="D134" s="9">
        <f t="shared" si="0"/>
        <v>424.12958629164007</v>
      </c>
      <c r="E134" s="30">
        <f t="shared" si="1"/>
        <v>339.16096618872496</v>
      </c>
      <c r="F134" s="9">
        <f t="shared" si="2"/>
        <v>84.968620102915096</v>
      </c>
      <c r="G134" s="9">
        <f t="shared" si="3"/>
        <v>92353.879146082298</v>
      </c>
    </row>
    <row r="135" spans="3:7" ht="14.25" customHeight="1">
      <c r="C135" s="29">
        <v>118</v>
      </c>
      <c r="D135" s="9">
        <f t="shared" si="0"/>
        <v>424.12958629164007</v>
      </c>
      <c r="E135" s="30">
        <f t="shared" si="1"/>
        <v>339.47186374106462</v>
      </c>
      <c r="F135" s="9">
        <f t="shared" si="2"/>
        <v>84.657722550575443</v>
      </c>
      <c r="G135" s="9">
        <f t="shared" si="3"/>
        <v>92014.407282341243</v>
      </c>
    </row>
    <row r="136" spans="3:7" ht="14.25" customHeight="1">
      <c r="C136" s="29">
        <v>119</v>
      </c>
      <c r="D136" s="9">
        <f t="shared" si="0"/>
        <v>424.12958629164007</v>
      </c>
      <c r="E136" s="30">
        <f t="shared" si="1"/>
        <v>339.78304628282729</v>
      </c>
      <c r="F136" s="9">
        <f t="shared" si="2"/>
        <v>84.346540008812795</v>
      </c>
      <c r="G136" s="9">
        <f t="shared" si="3"/>
        <v>91674.624236058415</v>
      </c>
    </row>
    <row r="137" spans="3:7" ht="14.25" customHeight="1">
      <c r="C137" s="29">
        <v>120</v>
      </c>
      <c r="D137" s="9">
        <f t="shared" si="0"/>
        <v>424.12958629164007</v>
      </c>
      <c r="E137" s="30">
        <f t="shared" si="1"/>
        <v>340.09451407525319</v>
      </c>
      <c r="F137" s="9">
        <f t="shared" si="2"/>
        <v>84.03507221638688</v>
      </c>
      <c r="G137" s="9">
        <f t="shared" si="3"/>
        <v>91334.529721983155</v>
      </c>
    </row>
    <row r="138" spans="3:7" ht="14.25" customHeight="1">
      <c r="C138" s="29">
        <v>121</v>
      </c>
      <c r="D138" s="9">
        <f t="shared" si="0"/>
        <v>424.12958629164007</v>
      </c>
      <c r="E138" s="30">
        <f t="shared" si="1"/>
        <v>340.40626737982217</v>
      </c>
      <c r="F138" s="9">
        <f t="shared" si="2"/>
        <v>83.723318911817884</v>
      </c>
      <c r="G138" s="9">
        <f t="shared" si="3"/>
        <v>90994.123454603337</v>
      </c>
    </row>
    <row r="139" spans="3:7" ht="14.25" customHeight="1">
      <c r="C139" s="29">
        <v>122</v>
      </c>
      <c r="D139" s="9">
        <f t="shared" si="0"/>
        <v>424.12958629164007</v>
      </c>
      <c r="E139" s="30">
        <f t="shared" si="1"/>
        <v>340.71830645825366</v>
      </c>
      <c r="F139" s="9">
        <f t="shared" si="2"/>
        <v>83.411279833386374</v>
      </c>
      <c r="G139" s="9">
        <f t="shared" si="3"/>
        <v>90653.405148145088</v>
      </c>
    </row>
    <row r="140" spans="3:7" ht="14.25" customHeight="1">
      <c r="C140" s="29">
        <v>123</v>
      </c>
      <c r="D140" s="9">
        <f t="shared" si="0"/>
        <v>424.12958629164007</v>
      </c>
      <c r="E140" s="30">
        <f t="shared" si="1"/>
        <v>341.0306315725071</v>
      </c>
      <c r="F140" s="9">
        <f t="shared" si="2"/>
        <v>83.098954719132976</v>
      </c>
      <c r="G140" s="9">
        <f t="shared" si="3"/>
        <v>90312.37451657257</v>
      </c>
    </row>
    <row r="141" spans="3:7" ht="14.25" customHeight="1">
      <c r="C141" s="29">
        <v>124</v>
      </c>
      <c r="D141" s="9">
        <f t="shared" si="0"/>
        <v>424.12958629164007</v>
      </c>
      <c r="E141" s="30">
        <f t="shared" si="1"/>
        <v>341.34324298478191</v>
      </c>
      <c r="F141" s="9">
        <f t="shared" si="2"/>
        <v>82.786343306858171</v>
      </c>
      <c r="G141" s="9">
        <f t="shared" si="3"/>
        <v>89971.031273587781</v>
      </c>
    </row>
    <row r="142" spans="3:7" ht="14.25" customHeight="1">
      <c r="C142" s="29">
        <v>125</v>
      </c>
      <c r="D142" s="9">
        <f t="shared" si="0"/>
        <v>424.12958629164007</v>
      </c>
      <c r="E142" s="30">
        <f t="shared" si="1"/>
        <v>341.65614095751795</v>
      </c>
      <c r="F142" s="9">
        <f t="shared" si="2"/>
        <v>82.473445334122133</v>
      </c>
      <c r="G142" s="9">
        <f t="shared" si="3"/>
        <v>89629.375132630288</v>
      </c>
    </row>
    <row r="143" spans="3:7" ht="14.25" customHeight="1">
      <c r="C143" s="29">
        <v>126</v>
      </c>
      <c r="D143" s="9">
        <f t="shared" si="0"/>
        <v>424.12958629164007</v>
      </c>
      <c r="E143" s="30">
        <f t="shared" si="1"/>
        <v>341.96932575339565</v>
      </c>
      <c r="F143" s="9">
        <f t="shared" si="2"/>
        <v>82.160260538244415</v>
      </c>
      <c r="G143" s="9">
        <f t="shared" si="3"/>
        <v>89287.405806876879</v>
      </c>
    </row>
    <row r="144" spans="3:7" ht="14.25" customHeight="1">
      <c r="C144" s="29">
        <v>127</v>
      </c>
      <c r="D144" s="9">
        <f t="shared" si="0"/>
        <v>424.12958629164007</v>
      </c>
      <c r="E144" s="30">
        <f t="shared" si="1"/>
        <v>342.28279763533624</v>
      </c>
      <c r="F144" s="9">
        <f t="shared" si="2"/>
        <v>81.846788656303801</v>
      </c>
      <c r="G144" s="9">
        <f t="shared" si="3"/>
        <v>88945.123009241535</v>
      </c>
    </row>
    <row r="145" spans="3:7" ht="14.25" customHeight="1">
      <c r="C145" s="29">
        <v>128</v>
      </c>
      <c r="D145" s="9">
        <f t="shared" si="0"/>
        <v>424.12958629164007</v>
      </c>
      <c r="E145" s="30">
        <f t="shared" si="1"/>
        <v>342.596556866502</v>
      </c>
      <c r="F145" s="9">
        <f t="shared" si="2"/>
        <v>81.533029425138068</v>
      </c>
      <c r="G145" s="9">
        <f t="shared" si="3"/>
        <v>88602.526452375037</v>
      </c>
    </row>
    <row r="146" spans="3:7" ht="14.25" customHeight="1">
      <c r="C146" s="29">
        <v>129</v>
      </c>
      <c r="D146" s="9">
        <f t="shared" si="0"/>
        <v>424.12958629164007</v>
      </c>
      <c r="E146" s="30">
        <f t="shared" si="1"/>
        <v>342.9106037102963</v>
      </c>
      <c r="F146" s="9">
        <f t="shared" si="2"/>
        <v>81.218982581343781</v>
      </c>
      <c r="G146" s="9">
        <f t="shared" si="3"/>
        <v>88259.615848664747</v>
      </c>
    </row>
    <row r="147" spans="3:7" ht="14.25" customHeight="1">
      <c r="C147" s="29">
        <v>130</v>
      </c>
      <c r="D147" s="9">
        <f t="shared" si="0"/>
        <v>424.12958629164007</v>
      </c>
      <c r="E147" s="30">
        <f t="shared" si="1"/>
        <v>343.22493843036409</v>
      </c>
      <c r="F147" s="9">
        <f t="shared" si="2"/>
        <v>80.904647861276004</v>
      </c>
      <c r="G147" s="9">
        <f t="shared" si="3"/>
        <v>87916.390910234375</v>
      </c>
    </row>
    <row r="148" spans="3:7" ht="14.25" customHeight="1">
      <c r="C148" s="29">
        <v>131</v>
      </c>
      <c r="D148" s="9">
        <f t="shared" si="0"/>
        <v>424.12958629164007</v>
      </c>
      <c r="E148" s="30">
        <f t="shared" si="1"/>
        <v>343.53956129059191</v>
      </c>
      <c r="F148" s="9">
        <f t="shared" si="2"/>
        <v>80.590025001048161</v>
      </c>
      <c r="G148" s="9">
        <f t="shared" si="3"/>
        <v>87572.851348943805</v>
      </c>
    </row>
    <row r="149" spans="3:7" ht="14.25" customHeight="1">
      <c r="C149" s="29">
        <v>132</v>
      </c>
      <c r="D149" s="9">
        <f t="shared" si="0"/>
        <v>424.12958629164007</v>
      </c>
      <c r="E149" s="30">
        <f t="shared" si="1"/>
        <v>343.85447255510826</v>
      </c>
      <c r="F149" s="9">
        <f t="shared" si="2"/>
        <v>80.275113736531793</v>
      </c>
      <c r="G149" s="9">
        <f t="shared" si="3"/>
        <v>87228.996876388686</v>
      </c>
    </row>
    <row r="150" spans="3:7" ht="14.25" customHeight="1">
      <c r="C150" s="29">
        <v>133</v>
      </c>
      <c r="D150" s="9">
        <f t="shared" si="0"/>
        <v>424.12958629164007</v>
      </c>
      <c r="E150" s="30">
        <f t="shared" si="1"/>
        <v>344.16967248828377</v>
      </c>
      <c r="F150" s="9">
        <f t="shared" si="2"/>
        <v>79.959913803356287</v>
      </c>
      <c r="G150" s="9">
        <f t="shared" si="3"/>
        <v>86884.827203900393</v>
      </c>
    </row>
    <row r="151" spans="3:7" ht="14.25" customHeight="1">
      <c r="C151" s="29">
        <v>134</v>
      </c>
      <c r="D151" s="9">
        <f t="shared" si="0"/>
        <v>424.12958629164007</v>
      </c>
      <c r="E151" s="30">
        <f t="shared" si="1"/>
        <v>344.48516135473136</v>
      </c>
      <c r="F151" s="9">
        <f t="shared" si="2"/>
        <v>79.644424936908692</v>
      </c>
      <c r="G151" s="9">
        <f t="shared" si="3"/>
        <v>86540.342042545657</v>
      </c>
    </row>
    <row r="152" spans="3:7" ht="14.25" customHeight="1">
      <c r="C152" s="29">
        <v>135</v>
      </c>
      <c r="D152" s="9">
        <f t="shared" si="0"/>
        <v>424.12958629164007</v>
      </c>
      <c r="E152" s="30">
        <f t="shared" si="1"/>
        <v>344.80093941930653</v>
      </c>
      <c r="F152" s="9">
        <f t="shared" si="2"/>
        <v>79.328646872333522</v>
      </c>
      <c r="G152" s="9">
        <f t="shared" si="3"/>
        <v>86195.541103126365</v>
      </c>
    </row>
    <row r="153" spans="3:7" ht="14.25" customHeight="1">
      <c r="C153" s="29">
        <v>136</v>
      </c>
      <c r="D153" s="9">
        <f t="shared" si="0"/>
        <v>424.12958629164007</v>
      </c>
      <c r="E153" s="30">
        <f t="shared" si="1"/>
        <v>345.1170069471076</v>
      </c>
      <c r="F153" s="9">
        <f t="shared" si="2"/>
        <v>79.012579344532483</v>
      </c>
      <c r="G153" s="9">
        <f t="shared" si="3"/>
        <v>85850.424096179253</v>
      </c>
    </row>
    <row r="154" spans="3:7" ht="14.25" customHeight="1">
      <c r="C154" s="29">
        <v>137</v>
      </c>
      <c r="D154" s="9">
        <f t="shared" si="0"/>
        <v>424.12958629164007</v>
      </c>
      <c r="E154" s="30">
        <f t="shared" si="1"/>
        <v>345.43336420347578</v>
      </c>
      <c r="F154" s="9">
        <f t="shared" si="2"/>
        <v>78.696222088164305</v>
      </c>
      <c r="G154" s="9">
        <f t="shared" si="3"/>
        <v>85504.990731975777</v>
      </c>
    </row>
    <row r="155" spans="3:7" ht="14.25" customHeight="1">
      <c r="C155" s="29">
        <v>138</v>
      </c>
      <c r="D155" s="9">
        <f t="shared" si="0"/>
        <v>424.12958629164007</v>
      </c>
      <c r="E155" s="30">
        <f t="shared" si="1"/>
        <v>345.75001145399563</v>
      </c>
      <c r="F155" s="9">
        <f t="shared" si="2"/>
        <v>78.379574837644441</v>
      </c>
      <c r="G155" s="9">
        <f t="shared" si="3"/>
        <v>85159.240720521775</v>
      </c>
    </row>
    <row r="156" spans="3:7" ht="14.25" customHeight="1">
      <c r="C156" s="29">
        <v>139</v>
      </c>
      <c r="D156" s="9">
        <f t="shared" si="0"/>
        <v>424.12958629164007</v>
      </c>
      <c r="E156" s="30">
        <f t="shared" si="1"/>
        <v>346.06694896449511</v>
      </c>
      <c r="F156" s="9">
        <f t="shared" si="2"/>
        <v>78.062637327144955</v>
      </c>
      <c r="G156" s="9">
        <f t="shared" si="3"/>
        <v>84813.173771557282</v>
      </c>
    </row>
    <row r="157" spans="3:7" ht="14.25" customHeight="1">
      <c r="C157" s="29">
        <v>140</v>
      </c>
      <c r="D157" s="9">
        <f t="shared" si="0"/>
        <v>424.12958629164007</v>
      </c>
      <c r="E157" s="30">
        <f t="shared" si="1"/>
        <v>346.38417700104594</v>
      </c>
      <c r="F157" s="9">
        <f t="shared" si="2"/>
        <v>77.745409290594154</v>
      </c>
      <c r="G157" s="9">
        <f t="shared" si="3"/>
        <v>84466.789594556249</v>
      </c>
    </row>
    <row r="158" spans="3:7" ht="14.25" customHeight="1">
      <c r="C158" s="29">
        <v>141</v>
      </c>
      <c r="D158" s="9">
        <f t="shared" si="0"/>
        <v>424.12958629164007</v>
      </c>
      <c r="E158" s="30">
        <f t="shared" si="1"/>
        <v>346.70169582996351</v>
      </c>
      <c r="F158" s="9">
        <f t="shared" si="2"/>
        <v>77.42789046167654</v>
      </c>
      <c r="G158" s="9">
        <f t="shared" si="3"/>
        <v>84120.087898726284</v>
      </c>
    </row>
    <row r="159" spans="3:7" ht="14.25" customHeight="1">
      <c r="C159" s="29">
        <v>142</v>
      </c>
      <c r="D159" s="9">
        <f t="shared" si="0"/>
        <v>424.12958629164007</v>
      </c>
      <c r="E159" s="30">
        <f t="shared" si="1"/>
        <v>347.01950571780765</v>
      </c>
      <c r="F159" s="9">
        <f t="shared" si="2"/>
        <v>77.110080573832406</v>
      </c>
      <c r="G159" s="9">
        <f t="shared" si="3"/>
        <v>83773.068393008463</v>
      </c>
    </row>
    <row r="160" spans="3:7" ht="14.25" customHeight="1">
      <c r="C160" s="29">
        <v>143</v>
      </c>
      <c r="D160" s="9">
        <f t="shared" si="0"/>
        <v>424.12958629164007</v>
      </c>
      <c r="E160" s="30">
        <f t="shared" si="1"/>
        <v>347.33760693138231</v>
      </c>
      <c r="F160" s="9">
        <f t="shared" si="2"/>
        <v>76.791979360257756</v>
      </c>
      <c r="G160" s="9">
        <f t="shared" si="3"/>
        <v>83425.730786077082</v>
      </c>
    </row>
    <row r="161" spans="3:7" ht="14.25" customHeight="1">
      <c r="C161" s="29">
        <v>144</v>
      </c>
      <c r="D161" s="9">
        <f t="shared" si="0"/>
        <v>424.12958629164007</v>
      </c>
      <c r="E161" s="30">
        <f t="shared" si="1"/>
        <v>347.65599973773607</v>
      </c>
      <c r="F161" s="9">
        <f t="shared" si="2"/>
        <v>76.473586553903985</v>
      </c>
      <c r="G161" s="9">
        <f t="shared" si="3"/>
        <v>83078.074786339348</v>
      </c>
    </row>
    <row r="162" spans="3:7" ht="14.25" customHeight="1">
      <c r="C162" s="29">
        <v>145</v>
      </c>
      <c r="D162" s="9">
        <f t="shared" si="0"/>
        <v>424.12958629164007</v>
      </c>
      <c r="E162" s="30">
        <f t="shared" si="1"/>
        <v>347.9746844041623</v>
      </c>
      <c r="F162" s="9">
        <f t="shared" si="2"/>
        <v>76.154901887477735</v>
      </c>
      <c r="G162" s="9">
        <f t="shared" si="3"/>
        <v>82730.100101935182</v>
      </c>
    </row>
    <row r="163" spans="3:7" ht="14.25" customHeight="1">
      <c r="C163" s="29">
        <v>146</v>
      </c>
      <c r="D163" s="9">
        <f t="shared" si="0"/>
        <v>424.12958629164007</v>
      </c>
      <c r="E163" s="30">
        <f t="shared" si="1"/>
        <v>348.29366119819952</v>
      </c>
      <c r="F163" s="9">
        <f t="shared" si="2"/>
        <v>75.835925093440579</v>
      </c>
      <c r="G163" s="9">
        <f t="shared" si="3"/>
        <v>82381.806440736982</v>
      </c>
    </row>
    <row r="164" spans="3:7" ht="14.25" customHeight="1">
      <c r="C164" s="29">
        <v>147</v>
      </c>
      <c r="D164" s="9">
        <f t="shared" si="0"/>
        <v>424.12958629164007</v>
      </c>
      <c r="E164" s="30">
        <f t="shared" si="1"/>
        <v>348.6129303876312</v>
      </c>
      <c r="F164" s="9">
        <f t="shared" si="2"/>
        <v>75.5166559040089</v>
      </c>
      <c r="G164" s="9">
        <f t="shared" si="3"/>
        <v>82033.193510349345</v>
      </c>
    </row>
    <row r="165" spans="3:7" ht="14.25" customHeight="1">
      <c r="C165" s="29">
        <v>148</v>
      </c>
      <c r="D165" s="9">
        <f t="shared" si="0"/>
        <v>424.12958629164007</v>
      </c>
      <c r="E165" s="30">
        <f t="shared" si="1"/>
        <v>348.93249224048651</v>
      </c>
      <c r="F165" s="9">
        <f t="shared" si="2"/>
        <v>75.197094051153556</v>
      </c>
      <c r="G165" s="9">
        <f t="shared" si="3"/>
        <v>81684.261018108868</v>
      </c>
    </row>
    <row r="166" spans="3:7" ht="14.25" customHeight="1">
      <c r="C166" s="29">
        <v>149</v>
      </c>
      <c r="D166" s="9">
        <f t="shared" si="0"/>
        <v>424.12958629164007</v>
      </c>
      <c r="E166" s="30">
        <f t="shared" si="1"/>
        <v>349.25234702504031</v>
      </c>
      <c r="F166" s="9">
        <f t="shared" si="2"/>
        <v>74.877239266599787</v>
      </c>
      <c r="G166" s="9">
        <f t="shared" si="3"/>
        <v>81335.008671083808</v>
      </c>
    </row>
    <row r="167" spans="3:7" ht="14.25" customHeight="1">
      <c r="C167" s="29">
        <v>150</v>
      </c>
      <c r="D167" s="9">
        <f t="shared" si="0"/>
        <v>424.12958629164007</v>
      </c>
      <c r="E167" s="30">
        <f t="shared" si="1"/>
        <v>349.57249500981322</v>
      </c>
      <c r="F167" s="9">
        <f t="shared" si="2"/>
        <v>74.557091281826843</v>
      </c>
      <c r="G167" s="9">
        <f t="shared" si="3"/>
        <v>80985.436176074028</v>
      </c>
    </row>
    <row r="168" spans="3:7" ht="14.25" customHeight="1">
      <c r="C168" s="29">
        <v>151</v>
      </c>
      <c r="D168" s="9">
        <f t="shared" si="0"/>
        <v>424.12958629164007</v>
      </c>
      <c r="E168" s="30">
        <f t="shared" si="1"/>
        <v>349.89293646357225</v>
      </c>
      <c r="F168" s="9">
        <f t="shared" si="2"/>
        <v>74.23664982806784</v>
      </c>
      <c r="G168" s="9">
        <f t="shared" si="3"/>
        <v>80635.543239610444</v>
      </c>
    </row>
    <row r="169" spans="3:7" ht="14.25" customHeight="1">
      <c r="C169" s="29">
        <v>152</v>
      </c>
      <c r="D169" s="9">
        <f t="shared" si="0"/>
        <v>424.12958629164007</v>
      </c>
      <c r="E169" s="30">
        <f t="shared" si="1"/>
        <v>350.21367165533047</v>
      </c>
      <c r="F169" s="9">
        <f t="shared" si="2"/>
        <v>73.915914636309566</v>
      </c>
      <c r="G169" s="9">
        <f t="shared" si="3"/>
        <v>80285.329567955108</v>
      </c>
    </row>
    <row r="170" spans="3:7" ht="14.25" customHeight="1">
      <c r="C170" s="29">
        <v>153</v>
      </c>
      <c r="D170" s="9">
        <f t="shared" si="0"/>
        <v>424.12958629164007</v>
      </c>
      <c r="E170" s="30">
        <f t="shared" si="1"/>
        <v>350.53470085434788</v>
      </c>
      <c r="F170" s="9">
        <f t="shared" si="2"/>
        <v>73.594885437292177</v>
      </c>
      <c r="G170" s="9">
        <f t="shared" si="3"/>
        <v>79934.794867100747</v>
      </c>
    </row>
    <row r="171" spans="3:7" ht="14.25" customHeight="1">
      <c r="C171" s="29">
        <v>154</v>
      </c>
      <c r="D171" s="9">
        <f t="shared" si="0"/>
        <v>424.12958629164007</v>
      </c>
      <c r="E171" s="30">
        <f t="shared" si="1"/>
        <v>350.85602433013105</v>
      </c>
      <c r="F171" s="9">
        <f t="shared" si="2"/>
        <v>73.273561961509031</v>
      </c>
      <c r="G171" s="9">
        <f t="shared" si="3"/>
        <v>79583.938842770644</v>
      </c>
    </row>
    <row r="172" spans="3:7" ht="14.25" customHeight="1">
      <c r="C172" s="29">
        <v>155</v>
      </c>
      <c r="D172" s="9">
        <f t="shared" si="0"/>
        <v>424.12958629164007</v>
      </c>
      <c r="E172" s="30">
        <f t="shared" si="1"/>
        <v>351.17764235243368</v>
      </c>
      <c r="F172" s="9">
        <f t="shared" si="2"/>
        <v>72.951943939206402</v>
      </c>
      <c r="G172" s="9">
        <f t="shared" si="3"/>
        <v>79232.761200418201</v>
      </c>
    </row>
    <row r="173" spans="3:7" ht="14.25" customHeight="1">
      <c r="C173" s="29">
        <v>156</v>
      </c>
      <c r="D173" s="9">
        <f t="shared" si="0"/>
        <v>424.12958629164007</v>
      </c>
      <c r="E173" s="30">
        <f t="shared" si="1"/>
        <v>351.49955519125672</v>
      </c>
      <c r="F173" s="9">
        <f t="shared" si="2"/>
        <v>72.630031100383334</v>
      </c>
      <c r="G173" s="9">
        <f t="shared" si="3"/>
        <v>78881.261645226943</v>
      </c>
    </row>
    <row r="174" spans="3:7" ht="14.25" customHeight="1">
      <c r="C174" s="29">
        <v>157</v>
      </c>
      <c r="D174" s="9">
        <f t="shared" si="0"/>
        <v>424.12958629164007</v>
      </c>
      <c r="E174" s="30">
        <f t="shared" si="1"/>
        <v>351.82176311684873</v>
      </c>
      <c r="F174" s="9">
        <f t="shared" si="2"/>
        <v>72.307823174791352</v>
      </c>
      <c r="G174" s="9">
        <f t="shared" si="3"/>
        <v>78529.439882110106</v>
      </c>
    </row>
    <row r="175" spans="3:7" ht="14.25" customHeight="1">
      <c r="C175" s="29">
        <v>158</v>
      </c>
      <c r="D175" s="9">
        <f t="shared" si="0"/>
        <v>424.12958629164007</v>
      </c>
      <c r="E175" s="30">
        <f t="shared" si="1"/>
        <v>352.14426639970583</v>
      </c>
      <c r="F175" s="9">
        <f t="shared" si="2"/>
        <v>71.985319891934239</v>
      </c>
      <c r="G175" s="9">
        <f t="shared" si="3"/>
        <v>78177.295615710391</v>
      </c>
    </row>
    <row r="176" spans="3:7" ht="14.25" customHeight="1">
      <c r="C176" s="29">
        <v>159</v>
      </c>
      <c r="D176" s="9">
        <f t="shared" si="0"/>
        <v>424.12958629164007</v>
      </c>
      <c r="E176" s="30">
        <f t="shared" si="1"/>
        <v>352.4670653105722</v>
      </c>
      <c r="F176" s="9">
        <f t="shared" si="2"/>
        <v>71.662520981067857</v>
      </c>
      <c r="G176" s="9">
        <f t="shared" si="3"/>
        <v>77824.82855039982</v>
      </c>
    </row>
    <row r="177" spans="3:7" ht="14.25" customHeight="1">
      <c r="C177" s="29">
        <v>160</v>
      </c>
      <c r="D177" s="9">
        <f t="shared" si="0"/>
        <v>424.12958629164007</v>
      </c>
      <c r="E177" s="30">
        <f t="shared" si="1"/>
        <v>352.79016012044025</v>
      </c>
      <c r="F177" s="9">
        <f t="shared" si="2"/>
        <v>71.339426171199818</v>
      </c>
      <c r="G177" s="9">
        <f t="shared" si="3"/>
        <v>77472.038390279369</v>
      </c>
    </row>
    <row r="178" spans="3:7" ht="14.25" customHeight="1">
      <c r="C178" s="29">
        <v>161</v>
      </c>
      <c r="D178" s="9">
        <f t="shared" si="0"/>
        <v>424.12958629164007</v>
      </c>
      <c r="E178" s="30">
        <f t="shared" si="1"/>
        <v>353.11355110055064</v>
      </c>
      <c r="F178" s="9">
        <f t="shared" si="2"/>
        <v>71.016035191089415</v>
      </c>
      <c r="G178" s="9">
        <f t="shared" si="3"/>
        <v>77118.924839178828</v>
      </c>
    </row>
    <row r="179" spans="3:7" ht="14.25" customHeight="1">
      <c r="C179" s="29">
        <v>162</v>
      </c>
      <c r="D179" s="9">
        <f t="shared" si="0"/>
        <v>424.12958629164007</v>
      </c>
      <c r="E179" s="30">
        <f t="shared" si="1"/>
        <v>353.43723852239282</v>
      </c>
      <c r="F179" s="9">
        <f t="shared" si="2"/>
        <v>70.692347769247263</v>
      </c>
      <c r="G179" s="9">
        <f t="shared" si="3"/>
        <v>76765.48760065643</v>
      </c>
    </row>
    <row r="180" spans="3:7" ht="14.25" customHeight="1">
      <c r="C180" s="29">
        <v>163</v>
      </c>
      <c r="D180" s="9">
        <f t="shared" si="0"/>
        <v>424.12958629164007</v>
      </c>
      <c r="E180" s="30">
        <f t="shared" si="1"/>
        <v>353.76122265770499</v>
      </c>
      <c r="F180" s="9">
        <f t="shared" si="2"/>
        <v>70.368363633935061</v>
      </c>
      <c r="G180" s="9">
        <f t="shared" si="3"/>
        <v>76411.726377998741</v>
      </c>
    </row>
    <row r="181" spans="3:7" ht="14.25" customHeight="1">
      <c r="C181" s="29">
        <v>164</v>
      </c>
      <c r="D181" s="9">
        <f t="shared" si="0"/>
        <v>424.12958629164007</v>
      </c>
      <c r="E181" s="30">
        <f t="shared" si="1"/>
        <v>354.08550377847462</v>
      </c>
      <c r="F181" s="9">
        <f t="shared" si="2"/>
        <v>70.044082513165478</v>
      </c>
      <c r="G181" s="9">
        <f t="shared" si="3"/>
        <v>76057.640874220262</v>
      </c>
    </row>
    <row r="182" spans="3:7" ht="14.25" customHeight="1">
      <c r="C182" s="29">
        <v>165</v>
      </c>
      <c r="D182" s="9">
        <f t="shared" si="0"/>
        <v>424.12958629164007</v>
      </c>
      <c r="E182" s="30">
        <f t="shared" si="1"/>
        <v>354.41008215693819</v>
      </c>
      <c r="F182" s="9">
        <f t="shared" si="2"/>
        <v>69.719504134701879</v>
      </c>
      <c r="G182" s="9">
        <f t="shared" si="3"/>
        <v>75703.230792063317</v>
      </c>
    </row>
    <row r="183" spans="3:7" ht="14.25" customHeight="1">
      <c r="C183" s="29">
        <v>166</v>
      </c>
      <c r="D183" s="9">
        <f t="shared" si="0"/>
        <v>424.12958629164007</v>
      </c>
      <c r="E183" s="30">
        <f t="shared" si="1"/>
        <v>354.73495806558202</v>
      </c>
      <c r="F183" s="9">
        <f t="shared" si="2"/>
        <v>69.394628226058046</v>
      </c>
      <c r="G183" s="9">
        <f t="shared" si="3"/>
        <v>75348.495833997731</v>
      </c>
    </row>
    <row r="184" spans="3:7" ht="14.25" customHeight="1">
      <c r="C184" s="29">
        <v>167</v>
      </c>
      <c r="D184" s="9">
        <f t="shared" si="0"/>
        <v>424.12958629164007</v>
      </c>
      <c r="E184" s="30">
        <f t="shared" si="1"/>
        <v>355.06013177714215</v>
      </c>
      <c r="F184" s="9">
        <f t="shared" si="2"/>
        <v>69.069454514497906</v>
      </c>
      <c r="G184" s="9">
        <f t="shared" si="3"/>
        <v>74993.435702220595</v>
      </c>
    </row>
    <row r="185" spans="3:7" ht="14.25" customHeight="1">
      <c r="C185" s="29">
        <v>168</v>
      </c>
      <c r="D185" s="9">
        <f t="shared" si="0"/>
        <v>424.12958629164007</v>
      </c>
      <c r="E185" s="30">
        <f t="shared" si="1"/>
        <v>355.38560356460454</v>
      </c>
      <c r="F185" s="9">
        <f t="shared" si="2"/>
        <v>68.743982727035544</v>
      </c>
      <c r="G185" s="9">
        <f t="shared" si="3"/>
        <v>74638.050098655978</v>
      </c>
    </row>
    <row r="186" spans="3:7" ht="14.25" customHeight="1">
      <c r="C186" s="29">
        <v>169</v>
      </c>
      <c r="D186" s="9">
        <f t="shared" si="0"/>
        <v>424.12958629164007</v>
      </c>
      <c r="E186" s="30">
        <f t="shared" si="1"/>
        <v>355.71137370120539</v>
      </c>
      <c r="F186" s="9">
        <f t="shared" si="2"/>
        <v>68.418212590434649</v>
      </c>
      <c r="G186" s="9">
        <f t="shared" si="3"/>
        <v>74282.338724954781</v>
      </c>
    </row>
    <row r="187" spans="3:7" ht="14.25" customHeight="1">
      <c r="C187" s="29">
        <v>170</v>
      </c>
      <c r="D187" s="9">
        <f t="shared" si="0"/>
        <v>424.12958629164007</v>
      </c>
      <c r="E187" s="30">
        <f t="shared" si="1"/>
        <v>356.03744246043152</v>
      </c>
      <c r="F187" s="9">
        <f t="shared" si="2"/>
        <v>68.092143831208517</v>
      </c>
      <c r="G187" s="9">
        <f t="shared" si="3"/>
        <v>73926.301282494358</v>
      </c>
    </row>
    <row r="188" spans="3:7" ht="14.25" customHeight="1">
      <c r="C188" s="29">
        <v>171</v>
      </c>
      <c r="D188" s="9">
        <f t="shared" si="0"/>
        <v>424.12958629164007</v>
      </c>
      <c r="E188" s="30">
        <f t="shared" si="1"/>
        <v>356.36381011602026</v>
      </c>
      <c r="F188" s="9">
        <f t="shared" si="2"/>
        <v>67.76577617561982</v>
      </c>
      <c r="G188" s="9">
        <f t="shared" si="3"/>
        <v>73569.93747237834</v>
      </c>
    </row>
    <row r="189" spans="3:7" ht="14.25" customHeight="1">
      <c r="C189" s="29">
        <v>172</v>
      </c>
      <c r="D189" s="9">
        <f t="shared" si="0"/>
        <v>424.12958629164007</v>
      </c>
      <c r="E189" s="30">
        <f t="shared" si="1"/>
        <v>356.6904769419599</v>
      </c>
      <c r="F189" s="9">
        <f t="shared" si="2"/>
        <v>67.439109349680137</v>
      </c>
      <c r="G189" s="9">
        <f t="shared" si="3"/>
        <v>73213.246995436362</v>
      </c>
    </row>
    <row r="190" spans="3:7" ht="14.25" customHeight="1">
      <c r="C190" s="29">
        <v>173</v>
      </c>
      <c r="D190" s="9">
        <f t="shared" si="0"/>
        <v>424.12958629164007</v>
      </c>
      <c r="E190" s="30">
        <f t="shared" si="1"/>
        <v>357.01744321249004</v>
      </c>
      <c r="F190" s="9">
        <f t="shared" si="2"/>
        <v>67.112143079150016</v>
      </c>
      <c r="G190" s="9">
        <f t="shared" si="3"/>
        <v>72856.229552223886</v>
      </c>
    </row>
    <row r="191" spans="3:7" ht="14.25" customHeight="1">
      <c r="C191" s="29">
        <v>174</v>
      </c>
      <c r="D191" s="9">
        <f t="shared" si="0"/>
        <v>424.12958629164007</v>
      </c>
      <c r="E191" s="30">
        <f t="shared" si="1"/>
        <v>357.34470920210151</v>
      </c>
      <c r="F191" s="9">
        <f t="shared" si="2"/>
        <v>66.78487708953854</v>
      </c>
      <c r="G191" s="9">
        <f t="shared" si="3"/>
        <v>72498.884843021791</v>
      </c>
    </row>
    <row r="192" spans="3:7" ht="14.25" customHeight="1">
      <c r="C192" s="29">
        <v>175</v>
      </c>
      <c r="D192" s="9">
        <f t="shared" si="0"/>
        <v>424.12958629164007</v>
      </c>
      <c r="E192" s="30">
        <f t="shared" si="1"/>
        <v>357.67227518553682</v>
      </c>
      <c r="F192" s="9">
        <f t="shared" si="2"/>
        <v>66.457311106103276</v>
      </c>
      <c r="G192" s="9">
        <f t="shared" si="3"/>
        <v>72141.212567836221</v>
      </c>
    </row>
    <row r="193" spans="3:7" ht="14.25" customHeight="1">
      <c r="C193" s="29">
        <v>176</v>
      </c>
      <c r="D193" s="9">
        <f t="shared" si="0"/>
        <v>424.12958629164007</v>
      </c>
      <c r="E193" s="30">
        <f t="shared" si="1"/>
        <v>358.00014143779021</v>
      </c>
      <c r="F193" s="9">
        <f t="shared" si="2"/>
        <v>66.129444853849876</v>
      </c>
      <c r="G193" s="9">
        <f t="shared" si="3"/>
        <v>71783.212426398444</v>
      </c>
    </row>
    <row r="194" spans="3:7" ht="14.25" customHeight="1">
      <c r="C194" s="29">
        <v>177</v>
      </c>
      <c r="D194" s="9">
        <f t="shared" si="0"/>
        <v>424.12958629164007</v>
      </c>
      <c r="E194" s="30">
        <f t="shared" si="1"/>
        <v>358.32830823410814</v>
      </c>
      <c r="F194" s="9">
        <f t="shared" si="2"/>
        <v>65.801278057531903</v>
      </c>
      <c r="G194" s="9">
        <f t="shared" si="3"/>
        <v>71424.884118164351</v>
      </c>
    </row>
    <row r="195" spans="3:7" ht="14.25" customHeight="1">
      <c r="C195" s="29">
        <v>178</v>
      </c>
      <c r="D195" s="9">
        <f t="shared" si="0"/>
        <v>424.12958629164007</v>
      </c>
      <c r="E195" s="30">
        <f t="shared" si="1"/>
        <v>358.65677584998946</v>
      </c>
      <c r="F195" s="9">
        <f t="shared" si="2"/>
        <v>65.472810441650637</v>
      </c>
      <c r="G195" s="9">
        <f t="shared" si="3"/>
        <v>71066.227342314349</v>
      </c>
    </row>
    <row r="196" spans="3:7" ht="14.25" customHeight="1">
      <c r="C196" s="29">
        <v>179</v>
      </c>
      <c r="D196" s="9">
        <f t="shared" si="0"/>
        <v>424.12958629164007</v>
      </c>
      <c r="E196" s="30">
        <f t="shared" si="1"/>
        <v>358.98554456118524</v>
      </c>
      <c r="F196" s="9">
        <f t="shared" si="2"/>
        <v>65.144041730454816</v>
      </c>
      <c r="G196" s="9">
        <f t="shared" si="3"/>
        <v>70707.241797753173</v>
      </c>
    </row>
    <row r="197" spans="3:7" ht="14.25" customHeight="1">
      <c r="C197" s="29">
        <v>180</v>
      </c>
      <c r="D197" s="9">
        <f t="shared" si="0"/>
        <v>424.12958629164007</v>
      </c>
      <c r="E197" s="30">
        <f t="shared" si="1"/>
        <v>359.31461464369966</v>
      </c>
      <c r="F197" s="9">
        <f t="shared" si="2"/>
        <v>64.814971647940396</v>
      </c>
      <c r="G197" s="9">
        <f t="shared" si="3"/>
        <v>70347.927183109481</v>
      </c>
    </row>
    <row r="198" spans="3:7" ht="14.25" customHeight="1">
      <c r="C198" s="29">
        <v>181</v>
      </c>
      <c r="D198" s="9">
        <f t="shared" si="0"/>
        <v>424.12958629164007</v>
      </c>
      <c r="E198" s="30">
        <f t="shared" si="1"/>
        <v>359.64398637378974</v>
      </c>
      <c r="F198" s="9">
        <f t="shared" si="2"/>
        <v>64.485599917850337</v>
      </c>
      <c r="G198" s="9">
        <f t="shared" si="3"/>
        <v>69988.283196735691</v>
      </c>
    </row>
    <row r="199" spans="3:7" ht="14.25" customHeight="1">
      <c r="C199" s="29">
        <v>182</v>
      </c>
      <c r="D199" s="9">
        <f t="shared" si="0"/>
        <v>424.12958629164007</v>
      </c>
      <c r="E199" s="30">
        <f t="shared" si="1"/>
        <v>359.97366002796571</v>
      </c>
      <c r="F199" s="9">
        <f t="shared" si="2"/>
        <v>64.155926263674374</v>
      </c>
      <c r="G199" s="9">
        <f t="shared" si="3"/>
        <v>69628.309536707704</v>
      </c>
    </row>
    <row r="200" spans="3:7" ht="14.25" customHeight="1">
      <c r="C200" s="29">
        <v>183</v>
      </c>
      <c r="D200" s="9">
        <f t="shared" si="0"/>
        <v>424.12958629164007</v>
      </c>
      <c r="E200" s="30">
        <f t="shared" si="1"/>
        <v>360.30363588299133</v>
      </c>
      <c r="F200" s="9">
        <f t="shared" si="2"/>
        <v>63.82595040864873</v>
      </c>
      <c r="G200" s="9">
        <f t="shared" si="3"/>
        <v>69268.005900824734</v>
      </c>
    </row>
    <row r="201" spans="3:7" ht="14.25" customHeight="1">
      <c r="C201" s="29">
        <v>184</v>
      </c>
      <c r="D201" s="9">
        <f t="shared" si="0"/>
        <v>424.12958629164007</v>
      </c>
      <c r="E201" s="30">
        <f t="shared" si="1"/>
        <v>360.63391421588409</v>
      </c>
      <c r="F201" s="9">
        <f t="shared" si="2"/>
        <v>63.495672075755976</v>
      </c>
      <c r="G201" s="9">
        <f t="shared" si="3"/>
        <v>68907.371986608836</v>
      </c>
    </row>
    <row r="202" spans="3:7" ht="14.25" customHeight="1">
      <c r="C202" s="29">
        <v>185</v>
      </c>
      <c r="D202" s="9">
        <f t="shared" si="0"/>
        <v>424.12958629164007</v>
      </c>
      <c r="E202" s="30">
        <f t="shared" si="1"/>
        <v>360.96449530391533</v>
      </c>
      <c r="F202" s="9">
        <f t="shared" si="2"/>
        <v>63.165090987724753</v>
      </c>
      <c r="G202" s="9">
        <f t="shared" si="3"/>
        <v>68546.407491304912</v>
      </c>
    </row>
    <row r="203" spans="3:7" ht="14.25" customHeight="1">
      <c r="C203" s="29">
        <v>186</v>
      </c>
      <c r="D203" s="9">
        <f t="shared" si="0"/>
        <v>424.12958629164007</v>
      </c>
      <c r="E203" s="30">
        <f t="shared" si="1"/>
        <v>361.29537942461053</v>
      </c>
      <c r="F203" s="9">
        <f t="shared" si="2"/>
        <v>62.834206867029515</v>
      </c>
      <c r="G203" s="9">
        <f t="shared" si="3"/>
        <v>68185.112111880313</v>
      </c>
    </row>
    <row r="204" spans="3:7" ht="14.25" customHeight="1">
      <c r="C204" s="29">
        <v>187</v>
      </c>
      <c r="D204" s="9">
        <f t="shared" si="0"/>
        <v>424.12958629164007</v>
      </c>
      <c r="E204" s="30">
        <f t="shared" si="1"/>
        <v>361.62656685574979</v>
      </c>
      <c r="F204" s="9">
        <f t="shared" si="2"/>
        <v>62.503019435890259</v>
      </c>
      <c r="G204" s="9">
        <f t="shared" si="3"/>
        <v>67823.485545024567</v>
      </c>
    </row>
    <row r="205" spans="3:7" ht="14.25" customHeight="1">
      <c r="C205" s="29">
        <v>188</v>
      </c>
      <c r="D205" s="9">
        <f t="shared" si="0"/>
        <v>424.12958629164007</v>
      </c>
      <c r="E205" s="30">
        <f t="shared" si="1"/>
        <v>361.95805787536756</v>
      </c>
      <c r="F205" s="9">
        <f t="shared" si="2"/>
        <v>62.171528416272508</v>
      </c>
      <c r="G205" s="9">
        <f t="shared" si="3"/>
        <v>67461.527487149186</v>
      </c>
    </row>
    <row r="206" spans="3:7" ht="14.25" customHeight="1">
      <c r="C206" s="29">
        <v>189</v>
      </c>
      <c r="D206" s="9">
        <f t="shared" si="0"/>
        <v>424.12958629164007</v>
      </c>
      <c r="E206" s="30">
        <f t="shared" si="1"/>
        <v>362.28985276175331</v>
      </c>
      <c r="F206" s="9">
        <f t="shared" si="2"/>
        <v>61.83973352988675</v>
      </c>
      <c r="G206" s="9">
        <f t="shared" si="3"/>
        <v>67099.237634387435</v>
      </c>
    </row>
    <row r="207" spans="3:7" ht="14.25" customHeight="1">
      <c r="C207" s="29">
        <v>190</v>
      </c>
      <c r="D207" s="9">
        <f t="shared" si="0"/>
        <v>424.12958629164007</v>
      </c>
      <c r="E207" s="30">
        <f t="shared" si="1"/>
        <v>362.62195179345161</v>
      </c>
      <c r="F207" s="9">
        <f t="shared" si="2"/>
        <v>61.507634498188466</v>
      </c>
      <c r="G207" s="9">
        <f t="shared" si="3"/>
        <v>66736.615682593983</v>
      </c>
    </row>
    <row r="208" spans="3:7" ht="14.25" customHeight="1">
      <c r="C208" s="29">
        <v>191</v>
      </c>
      <c r="D208" s="9">
        <f t="shared" si="0"/>
        <v>424.12958629164007</v>
      </c>
      <c r="E208" s="30">
        <f t="shared" si="1"/>
        <v>362.95435524926222</v>
      </c>
      <c r="F208" s="9">
        <f t="shared" si="2"/>
        <v>61.175231042377817</v>
      </c>
      <c r="G208" s="9">
        <f t="shared" si="3"/>
        <v>66373.661327344744</v>
      </c>
    </row>
    <row r="209" spans="3:7" ht="14.25" customHeight="1">
      <c r="C209" s="29">
        <v>192</v>
      </c>
      <c r="D209" s="9">
        <f t="shared" si="0"/>
        <v>424.12958629164007</v>
      </c>
      <c r="E209" s="30">
        <f t="shared" si="1"/>
        <v>363.28706340824073</v>
      </c>
      <c r="F209" s="9">
        <f t="shared" si="2"/>
        <v>60.842522883399319</v>
      </c>
      <c r="G209" s="9">
        <f t="shared" si="3"/>
        <v>66010.374263936479</v>
      </c>
    </row>
    <row r="210" spans="3:7" ht="14.25" customHeight="1">
      <c r="C210" s="29">
        <v>193</v>
      </c>
      <c r="D210" s="9">
        <f t="shared" si="0"/>
        <v>424.12958629164007</v>
      </c>
      <c r="E210" s="30">
        <f t="shared" si="1"/>
        <v>363.6200765496983</v>
      </c>
      <c r="F210" s="9">
        <f t="shared" si="2"/>
        <v>60.50950974194177</v>
      </c>
      <c r="G210" s="9">
        <f t="shared" si="3"/>
        <v>65646.754187386789</v>
      </c>
    </row>
    <row r="211" spans="3:7" ht="14.25" customHeight="1">
      <c r="C211" s="29">
        <v>194</v>
      </c>
      <c r="D211" s="9">
        <f t="shared" si="0"/>
        <v>424.12958629164007</v>
      </c>
      <c r="E211" s="30">
        <f t="shared" si="1"/>
        <v>363.95339495320218</v>
      </c>
      <c r="F211" s="9">
        <f t="shared" si="2"/>
        <v>60.176191338437874</v>
      </c>
      <c r="G211" s="9">
        <f t="shared" si="3"/>
        <v>65282.800792433591</v>
      </c>
    </row>
    <row r="212" spans="3:7" ht="14.25" customHeight="1">
      <c r="C212" s="29">
        <v>195</v>
      </c>
      <c r="D212" s="9">
        <f t="shared" si="0"/>
        <v>424.12958629164007</v>
      </c>
      <c r="E212" s="30">
        <f t="shared" si="1"/>
        <v>364.28701889857598</v>
      </c>
      <c r="F212" s="9">
        <f t="shared" si="2"/>
        <v>59.842567393064115</v>
      </c>
      <c r="G212" s="9">
        <f t="shared" si="3"/>
        <v>64918.513773535</v>
      </c>
    </row>
    <row r="213" spans="3:7" ht="14.25" customHeight="1">
      <c r="C213" s="29">
        <v>196</v>
      </c>
      <c r="D213" s="9">
        <f t="shared" si="0"/>
        <v>424.12958629164007</v>
      </c>
      <c r="E213" s="30">
        <f t="shared" si="1"/>
        <v>364.62094866589962</v>
      </c>
      <c r="F213" s="9">
        <f t="shared" si="2"/>
        <v>59.50863762574042</v>
      </c>
      <c r="G213" s="9">
        <f t="shared" si="3"/>
        <v>64553.892824869123</v>
      </c>
    </row>
    <row r="214" spans="3:7" ht="14.25" customHeight="1">
      <c r="C214" s="29">
        <v>197</v>
      </c>
      <c r="D214" s="9">
        <f t="shared" si="0"/>
        <v>424.12958629164007</v>
      </c>
      <c r="E214" s="30">
        <f t="shared" si="1"/>
        <v>364.95518453551006</v>
      </c>
      <c r="F214" s="9">
        <f t="shared" si="2"/>
        <v>59.174401756130003</v>
      </c>
      <c r="G214" s="9">
        <f t="shared" si="3"/>
        <v>64188.937640333606</v>
      </c>
    </row>
    <row r="215" spans="3:7" ht="14.25" customHeight="1">
      <c r="C215" s="29">
        <v>198</v>
      </c>
      <c r="D215" s="9">
        <f t="shared" si="0"/>
        <v>424.12958629164007</v>
      </c>
      <c r="E215" s="30">
        <f t="shared" si="1"/>
        <v>365.28972678800096</v>
      </c>
      <c r="F215" s="9">
        <f t="shared" si="2"/>
        <v>58.839859503639126</v>
      </c>
      <c r="G215" s="9">
        <f t="shared" si="3"/>
        <v>63823.647913545588</v>
      </c>
    </row>
    <row r="216" spans="3:7" ht="14.25" customHeight="1">
      <c r="C216" s="29">
        <v>199</v>
      </c>
      <c r="D216" s="9">
        <f t="shared" si="0"/>
        <v>424.12958629164007</v>
      </c>
      <c r="E216" s="30">
        <f t="shared" si="1"/>
        <v>365.62457570422328</v>
      </c>
      <c r="F216" s="9">
        <f t="shared" si="2"/>
        <v>58.505010587416798</v>
      </c>
      <c r="G216" s="9">
        <f t="shared" si="3"/>
        <v>63458.023337841369</v>
      </c>
    </row>
    <row r="217" spans="3:7" ht="14.25" customHeight="1">
      <c r="C217" s="29">
        <v>200</v>
      </c>
      <c r="D217" s="9">
        <f t="shared" si="0"/>
        <v>424.12958629164007</v>
      </c>
      <c r="E217" s="30">
        <f t="shared" si="1"/>
        <v>365.95973156528549</v>
      </c>
      <c r="F217" s="9">
        <f t="shared" si="2"/>
        <v>58.169854726354579</v>
      </c>
      <c r="G217" s="9">
        <f t="shared" si="3"/>
        <v>63092.06360627609</v>
      </c>
    </row>
    <row r="218" spans="3:7" ht="14.25" customHeight="1">
      <c r="C218" s="29">
        <v>201</v>
      </c>
      <c r="D218" s="9">
        <f t="shared" si="0"/>
        <v>424.12958629164007</v>
      </c>
      <c r="E218" s="30">
        <f t="shared" si="1"/>
        <v>366.29519465255368</v>
      </c>
      <c r="F218" s="9">
        <f t="shared" si="2"/>
        <v>57.834391639086405</v>
      </c>
      <c r="G218" s="9">
        <f t="shared" si="3"/>
        <v>62725.768411623547</v>
      </c>
    </row>
    <row r="219" spans="3:7" ht="14.25" customHeight="1">
      <c r="C219" s="29">
        <v>202</v>
      </c>
      <c r="D219" s="9">
        <f t="shared" si="0"/>
        <v>424.12958629164007</v>
      </c>
      <c r="E219" s="30">
        <f t="shared" si="1"/>
        <v>366.63096524765183</v>
      </c>
      <c r="F219" s="9">
        <f t="shared" si="2"/>
        <v>57.498621043988237</v>
      </c>
      <c r="G219" s="9">
        <f t="shared" si="3"/>
        <v>62359.137446375884</v>
      </c>
    </row>
    <row r="220" spans="3:7" ht="14.25" customHeight="1">
      <c r="C220" s="29">
        <v>203</v>
      </c>
      <c r="D220" s="9">
        <f t="shared" si="0"/>
        <v>424.12958629164007</v>
      </c>
      <c r="E220" s="30">
        <f t="shared" si="1"/>
        <v>366.96704363246215</v>
      </c>
      <c r="F220" s="9">
        <f t="shared" si="2"/>
        <v>57.162542659177888</v>
      </c>
      <c r="G220" s="9">
        <f t="shared" si="3"/>
        <v>61992.170402743432</v>
      </c>
    </row>
    <row r="221" spans="3:7" ht="14.25" customHeight="1">
      <c r="C221" s="29">
        <v>204</v>
      </c>
      <c r="D221" s="9">
        <f t="shared" si="0"/>
        <v>424.12958629164007</v>
      </c>
      <c r="E221" s="30">
        <f t="shared" si="1"/>
        <v>367.3034300891253</v>
      </c>
      <c r="F221" s="9">
        <f t="shared" si="2"/>
        <v>56.826156202514781</v>
      </c>
      <c r="G221" s="9">
        <f t="shared" si="3"/>
        <v>61624.866972654301</v>
      </c>
    </row>
    <row r="222" spans="3:7" ht="14.25" customHeight="1">
      <c r="C222" s="29">
        <v>205</v>
      </c>
      <c r="D222" s="9">
        <f t="shared" si="0"/>
        <v>424.12958629164007</v>
      </c>
      <c r="E222" s="30">
        <f t="shared" si="1"/>
        <v>367.64012490004029</v>
      </c>
      <c r="F222" s="9">
        <f t="shared" si="2"/>
        <v>56.489461391599761</v>
      </c>
      <c r="G222" s="9">
        <f t="shared" si="3"/>
        <v>61257.226847754268</v>
      </c>
    </row>
    <row r="223" spans="3:7" ht="14.25" customHeight="1">
      <c r="C223" s="29">
        <v>206</v>
      </c>
      <c r="D223" s="9">
        <f t="shared" si="0"/>
        <v>424.12958629164007</v>
      </c>
      <c r="E223" s="30">
        <f t="shared" si="1"/>
        <v>367.97712834786535</v>
      </c>
      <c r="F223" s="9">
        <f t="shared" si="2"/>
        <v>56.152457943774721</v>
      </c>
      <c r="G223" s="9">
        <f t="shared" si="3"/>
        <v>60889.249719406391</v>
      </c>
    </row>
    <row r="224" spans="3:7" ht="14.25" customHeight="1">
      <c r="C224" s="29">
        <v>207</v>
      </c>
      <c r="D224" s="9">
        <f t="shared" si="0"/>
        <v>424.12958629164007</v>
      </c>
      <c r="E224" s="30">
        <f t="shared" si="1"/>
        <v>368.31444071551755</v>
      </c>
      <c r="F224" s="9">
        <f t="shared" si="2"/>
        <v>55.815145576122511</v>
      </c>
      <c r="G224" s="9">
        <f t="shared" si="3"/>
        <v>60520.935278690857</v>
      </c>
    </row>
    <row r="225" spans="3:7" ht="14.25" customHeight="1">
      <c r="C225" s="29">
        <v>208</v>
      </c>
      <c r="D225" s="9">
        <f t="shared" si="0"/>
        <v>424.12958629164007</v>
      </c>
      <c r="E225" s="30">
        <f t="shared" si="1"/>
        <v>368.65206228617342</v>
      </c>
      <c r="F225" s="9">
        <f t="shared" si="2"/>
        <v>55.477524005466627</v>
      </c>
      <c r="G225" s="9">
        <f t="shared" si="3"/>
        <v>60152.283216404685</v>
      </c>
    </row>
    <row r="226" spans="3:7" ht="14.25" customHeight="1">
      <c r="C226" s="29">
        <v>209</v>
      </c>
      <c r="D226" s="9">
        <f t="shared" si="0"/>
        <v>424.12958629164007</v>
      </c>
      <c r="E226" s="30">
        <f t="shared" si="1"/>
        <v>368.98999334326908</v>
      </c>
      <c r="F226" s="9">
        <f t="shared" si="2"/>
        <v>55.139592948370968</v>
      </c>
      <c r="G226" s="9">
        <f t="shared" si="3"/>
        <v>59783.293223061439</v>
      </c>
    </row>
    <row r="227" spans="3:7" ht="14.25" customHeight="1">
      <c r="C227" s="29">
        <v>210</v>
      </c>
      <c r="D227" s="9">
        <f t="shared" si="0"/>
        <v>424.12958629164007</v>
      </c>
      <c r="E227" s="30">
        <f t="shared" si="1"/>
        <v>369.32823417050042</v>
      </c>
      <c r="F227" s="9">
        <f t="shared" si="2"/>
        <v>54.801352121139622</v>
      </c>
      <c r="G227" s="9">
        <f t="shared" si="3"/>
        <v>59413.964988890933</v>
      </c>
    </row>
    <row r="228" spans="3:7" ht="14.25" customHeight="1">
      <c r="C228" s="29">
        <v>211</v>
      </c>
      <c r="D228" s="9">
        <f t="shared" si="0"/>
        <v>424.12958629164007</v>
      </c>
      <c r="E228" s="30">
        <f t="shared" si="1"/>
        <v>369.66678505182341</v>
      </c>
      <c r="F228" s="9">
        <f t="shared" si="2"/>
        <v>54.46280123981667</v>
      </c>
      <c r="G228" s="9">
        <f t="shared" si="3"/>
        <v>59044.298203839106</v>
      </c>
    </row>
    <row r="229" spans="3:7" ht="14.25" customHeight="1">
      <c r="C229" s="29">
        <v>212</v>
      </c>
      <c r="D229" s="9">
        <f t="shared" si="0"/>
        <v>424.12958629164007</v>
      </c>
      <c r="E229" s="30">
        <f t="shared" si="1"/>
        <v>370.00564627145422</v>
      </c>
      <c r="F229" s="9">
        <f t="shared" si="2"/>
        <v>54.123940020185849</v>
      </c>
      <c r="G229" s="9">
        <f t="shared" si="3"/>
        <v>58674.292557567649</v>
      </c>
    </row>
    <row r="230" spans="3:7" ht="14.25" customHeight="1">
      <c r="C230" s="29">
        <v>213</v>
      </c>
      <c r="D230" s="9">
        <f t="shared" si="0"/>
        <v>424.12958629164007</v>
      </c>
      <c r="E230" s="30">
        <f t="shared" si="1"/>
        <v>370.34481811386974</v>
      </c>
      <c r="F230" s="9">
        <f t="shared" si="2"/>
        <v>53.784768177770339</v>
      </c>
      <c r="G230" s="9">
        <f t="shared" si="3"/>
        <v>58303.947739453783</v>
      </c>
    </row>
    <row r="231" spans="3:7" ht="14.25" customHeight="1">
      <c r="C231" s="29">
        <v>214</v>
      </c>
      <c r="D231" s="9">
        <f t="shared" si="0"/>
        <v>424.12958629164007</v>
      </c>
      <c r="E231" s="30">
        <f t="shared" si="1"/>
        <v>370.68430086380744</v>
      </c>
      <c r="F231" s="9">
        <f t="shared" si="2"/>
        <v>53.445285427832623</v>
      </c>
      <c r="G231" s="9">
        <f t="shared" si="3"/>
        <v>57933.263438589973</v>
      </c>
    </row>
    <row r="232" spans="3:7" ht="14.25" customHeight="1">
      <c r="C232" s="29">
        <v>215</v>
      </c>
      <c r="D232" s="9">
        <f t="shared" si="0"/>
        <v>424.12958629164007</v>
      </c>
      <c r="E232" s="30">
        <f t="shared" si="1"/>
        <v>371.02409480626591</v>
      </c>
      <c r="F232" s="9">
        <f t="shared" si="2"/>
        <v>53.105491485374138</v>
      </c>
      <c r="G232" s="9">
        <f t="shared" si="3"/>
        <v>57562.239343783702</v>
      </c>
    </row>
    <row r="233" spans="3:7" ht="14.25" customHeight="1">
      <c r="C233" s="29">
        <v>216</v>
      </c>
      <c r="D233" s="9">
        <f t="shared" si="0"/>
        <v>424.12958629164007</v>
      </c>
      <c r="E233" s="30">
        <f t="shared" si="1"/>
        <v>371.36420022650498</v>
      </c>
      <c r="F233" s="9">
        <f t="shared" si="2"/>
        <v>52.765386065135061</v>
      </c>
      <c r="G233" s="9">
        <f t="shared" si="3"/>
        <v>57190.875143557205</v>
      </c>
    </row>
    <row r="234" spans="3:7" ht="14.25" customHeight="1">
      <c r="C234" s="29">
        <v>217</v>
      </c>
      <c r="D234" s="9">
        <f t="shared" si="0"/>
        <v>424.12958629164007</v>
      </c>
      <c r="E234" s="30">
        <f t="shared" si="1"/>
        <v>371.70461741004601</v>
      </c>
      <c r="F234" s="9">
        <f t="shared" si="2"/>
        <v>52.424968881594083</v>
      </c>
      <c r="G234" s="9">
        <f t="shared" si="3"/>
        <v>56819.170526147151</v>
      </c>
    </row>
    <row r="235" spans="3:7" ht="14.25" customHeight="1">
      <c r="C235" s="29">
        <v>218</v>
      </c>
      <c r="D235" s="9">
        <f t="shared" si="0"/>
        <v>424.12958629164007</v>
      </c>
      <c r="E235" s="30">
        <f t="shared" si="1"/>
        <v>372.04534664267186</v>
      </c>
      <c r="F235" s="9">
        <f t="shared" si="2"/>
        <v>52.084239648968222</v>
      </c>
      <c r="G235" s="9">
        <f t="shared" si="3"/>
        <v>56447.125179504481</v>
      </c>
    </row>
    <row r="236" spans="3:7" ht="14.25" customHeight="1">
      <c r="C236" s="29">
        <v>219</v>
      </c>
      <c r="D236" s="9">
        <f t="shared" si="0"/>
        <v>424.12958629164007</v>
      </c>
      <c r="E236" s="30">
        <f t="shared" si="1"/>
        <v>372.38638821042764</v>
      </c>
      <c r="F236" s="9">
        <f t="shared" si="2"/>
        <v>51.743198081212448</v>
      </c>
      <c r="G236" s="9">
        <f t="shared" si="3"/>
        <v>56074.738791294047</v>
      </c>
    </row>
    <row r="237" spans="3:7" ht="14.25" customHeight="1">
      <c r="C237" s="29">
        <v>220</v>
      </c>
      <c r="D237" s="9">
        <f t="shared" si="0"/>
        <v>424.12958629164007</v>
      </c>
      <c r="E237" s="30">
        <f t="shared" si="1"/>
        <v>372.72774239962052</v>
      </c>
      <c r="F237" s="9">
        <f t="shared" si="2"/>
        <v>51.401843892019535</v>
      </c>
      <c r="G237" s="9">
        <f t="shared" si="3"/>
        <v>55702.011048894434</v>
      </c>
    </row>
    <row r="238" spans="3:7" ht="14.25" customHeight="1">
      <c r="C238" s="29">
        <v>221</v>
      </c>
      <c r="D238" s="9">
        <f t="shared" si="0"/>
        <v>424.12958629164007</v>
      </c>
      <c r="E238" s="30">
        <f t="shared" si="1"/>
        <v>373.06940949682019</v>
      </c>
      <c r="F238" s="9">
        <f t="shared" si="2"/>
        <v>51.060176794819881</v>
      </c>
      <c r="G238" s="9">
        <f t="shared" si="3"/>
        <v>55328.941639397628</v>
      </c>
    </row>
    <row r="239" spans="3:7" ht="14.25" customHeight="1">
      <c r="C239" s="29">
        <v>222</v>
      </c>
      <c r="D239" s="9">
        <f t="shared" si="0"/>
        <v>424.12958629164007</v>
      </c>
      <c r="E239" s="30">
        <f t="shared" si="1"/>
        <v>373.41138978885891</v>
      </c>
      <c r="F239" s="9">
        <f t="shared" si="2"/>
        <v>50.718196502781147</v>
      </c>
      <c r="G239" s="9">
        <f t="shared" si="3"/>
        <v>54955.530249608753</v>
      </c>
    </row>
    <row r="240" spans="3:7" ht="14.25" customHeight="1">
      <c r="C240" s="29">
        <v>223</v>
      </c>
      <c r="D240" s="9">
        <f t="shared" si="0"/>
        <v>424.12958629164007</v>
      </c>
      <c r="E240" s="30">
        <f t="shared" si="1"/>
        <v>373.75368356283207</v>
      </c>
      <c r="F240" s="9">
        <f t="shared" si="2"/>
        <v>50.375902728808022</v>
      </c>
      <c r="G240" s="9">
        <f t="shared" si="3"/>
        <v>54581.776566045941</v>
      </c>
    </row>
    <row r="241" spans="3:7" ht="14.25" customHeight="1">
      <c r="C241" s="29">
        <v>224</v>
      </c>
      <c r="D241" s="9">
        <f t="shared" si="0"/>
        <v>424.12958629164007</v>
      </c>
      <c r="E241" s="30">
        <f t="shared" si="1"/>
        <v>374.09629110609796</v>
      </c>
      <c r="F241" s="9">
        <f t="shared" si="2"/>
        <v>50.033295185542094</v>
      </c>
      <c r="G241" s="9">
        <f t="shared" si="3"/>
        <v>54207.680274939819</v>
      </c>
    </row>
    <row r="242" spans="3:7" ht="14.25" customHeight="1">
      <c r="C242" s="29">
        <v>225</v>
      </c>
      <c r="D242" s="9">
        <f t="shared" si="0"/>
        <v>424.12958629164007</v>
      </c>
      <c r="E242" s="30">
        <f t="shared" si="1"/>
        <v>374.43921270627857</v>
      </c>
      <c r="F242" s="9">
        <f t="shared" si="2"/>
        <v>49.690373585361499</v>
      </c>
      <c r="G242" s="9">
        <f t="shared" si="3"/>
        <v>53833.241062233545</v>
      </c>
    </row>
    <row r="243" spans="3:7" ht="14.25" customHeight="1">
      <c r="C243" s="29">
        <v>226</v>
      </c>
      <c r="D243" s="9">
        <f t="shared" si="0"/>
        <v>424.12958629164007</v>
      </c>
      <c r="E243" s="30">
        <f t="shared" si="1"/>
        <v>374.7824486512593</v>
      </c>
      <c r="F243" s="9">
        <f t="shared" si="2"/>
        <v>49.347137640380744</v>
      </c>
      <c r="G243" s="9">
        <f t="shared" si="3"/>
        <v>53458.45861358229</v>
      </c>
    </row>
    <row r="244" spans="3:7" ht="14.25" customHeight="1">
      <c r="C244" s="29">
        <v>227</v>
      </c>
      <c r="D244" s="9">
        <f t="shared" si="0"/>
        <v>424.12958629164007</v>
      </c>
      <c r="E244" s="30">
        <f t="shared" si="1"/>
        <v>375.12599922918963</v>
      </c>
      <c r="F244" s="9">
        <f t="shared" si="2"/>
        <v>49.003587062450428</v>
      </c>
      <c r="G244" s="9">
        <f t="shared" si="3"/>
        <v>53083.332614353101</v>
      </c>
    </row>
    <row r="245" spans="3:7" ht="14.25" customHeight="1">
      <c r="C245" s="29">
        <v>228</v>
      </c>
      <c r="D245" s="9">
        <f t="shared" si="0"/>
        <v>424.12958629164007</v>
      </c>
      <c r="E245" s="30">
        <f t="shared" si="1"/>
        <v>375.46986472848306</v>
      </c>
      <c r="F245" s="9">
        <f t="shared" si="2"/>
        <v>48.659721563156999</v>
      </c>
      <c r="G245" s="9">
        <f t="shared" si="3"/>
        <v>52707.862749624604</v>
      </c>
    </row>
    <row r="246" spans="3:7" ht="14.25" customHeight="1">
      <c r="C246" s="29">
        <v>229</v>
      </c>
      <c r="D246" s="9">
        <f t="shared" si="0"/>
        <v>424.12958629164007</v>
      </c>
      <c r="E246" s="30">
        <f t="shared" si="1"/>
        <v>375.81404543781753</v>
      </c>
      <c r="F246" s="9">
        <f t="shared" si="2"/>
        <v>48.315540853822547</v>
      </c>
      <c r="G246" s="9">
        <f t="shared" si="3"/>
        <v>52332.048704186789</v>
      </c>
    </row>
    <row r="247" spans="3:7" ht="14.25" customHeight="1">
      <c r="C247" s="29">
        <v>230</v>
      </c>
      <c r="D247" s="9">
        <f t="shared" si="0"/>
        <v>424.12958629164007</v>
      </c>
      <c r="E247" s="30">
        <f t="shared" si="1"/>
        <v>376.15854164613552</v>
      </c>
      <c r="F247" s="9">
        <f t="shared" si="2"/>
        <v>47.971044645504556</v>
      </c>
      <c r="G247" s="9">
        <f t="shared" si="3"/>
        <v>51955.890162540687</v>
      </c>
    </row>
    <row r="248" spans="3:7" ht="14.25" customHeight="1">
      <c r="C248" s="29">
        <v>231</v>
      </c>
      <c r="D248" s="9">
        <f t="shared" si="0"/>
        <v>424.12958629164007</v>
      </c>
      <c r="E248" s="30">
        <f t="shared" si="1"/>
        <v>376.50335364264447</v>
      </c>
      <c r="F248" s="9">
        <f t="shared" si="2"/>
        <v>47.626232648995604</v>
      </c>
      <c r="G248" s="9">
        <f t="shared" si="3"/>
        <v>51579.386808898023</v>
      </c>
    </row>
    <row r="249" spans="3:7" ht="14.25" customHeight="1">
      <c r="C249" s="29">
        <v>232</v>
      </c>
      <c r="D249" s="9">
        <f t="shared" si="0"/>
        <v>424.12958629164007</v>
      </c>
      <c r="E249" s="30">
        <f t="shared" si="1"/>
        <v>376.84848171681688</v>
      </c>
      <c r="F249" s="9">
        <f t="shared" si="2"/>
        <v>47.281104574823182</v>
      </c>
      <c r="G249" s="9">
        <f t="shared" si="3"/>
        <v>51202.538327181202</v>
      </c>
    </row>
    <row r="250" spans="3:7" ht="14.25" customHeight="1">
      <c r="C250" s="29">
        <v>233</v>
      </c>
      <c r="D250" s="9">
        <f t="shared" si="0"/>
        <v>424.12958629164007</v>
      </c>
      <c r="E250" s="30">
        <f t="shared" si="1"/>
        <v>377.19392615839064</v>
      </c>
      <c r="F250" s="9">
        <f t="shared" si="2"/>
        <v>46.935660133249428</v>
      </c>
      <c r="G250" s="9">
        <f t="shared" si="3"/>
        <v>50825.344401022798</v>
      </c>
    </row>
    <row r="251" spans="3:7" ht="14.25" customHeight="1">
      <c r="C251" s="29">
        <v>234</v>
      </c>
      <c r="D251" s="9">
        <f t="shared" si="0"/>
        <v>424.12958629164007</v>
      </c>
      <c r="E251" s="30">
        <f t="shared" si="1"/>
        <v>377.53968725736917</v>
      </c>
      <c r="F251" s="9">
        <f t="shared" si="2"/>
        <v>46.5898990342709</v>
      </c>
      <c r="G251" s="9">
        <f t="shared" si="3"/>
        <v>50447.804713765436</v>
      </c>
    </row>
    <row r="252" spans="3:7" ht="14.25" customHeight="1">
      <c r="C252" s="29">
        <v>235</v>
      </c>
      <c r="D252" s="9">
        <f t="shared" si="0"/>
        <v>424.12958629164007</v>
      </c>
      <c r="E252" s="30">
        <f t="shared" si="1"/>
        <v>377.88576530402173</v>
      </c>
      <c r="F252" s="9">
        <f t="shared" si="2"/>
        <v>46.243820987618314</v>
      </c>
      <c r="G252" s="9">
        <f t="shared" si="3"/>
        <v>50069.918948461418</v>
      </c>
    </row>
    <row r="253" spans="3:7" ht="14.25" customHeight="1">
      <c r="C253" s="29">
        <v>236</v>
      </c>
      <c r="D253" s="9">
        <f t="shared" si="0"/>
        <v>424.12958629164007</v>
      </c>
      <c r="E253" s="30">
        <f t="shared" si="1"/>
        <v>378.2321605888838</v>
      </c>
      <c r="F253" s="9">
        <f t="shared" si="2"/>
        <v>45.897425702756287</v>
      </c>
      <c r="G253" s="9">
        <f t="shared" si="3"/>
        <v>49691.686787872532</v>
      </c>
    </row>
    <row r="254" spans="3:7" ht="14.25" customHeight="1">
      <c r="C254" s="29">
        <v>237</v>
      </c>
      <c r="D254" s="9">
        <f t="shared" si="0"/>
        <v>424.12958629164007</v>
      </c>
      <c r="E254" s="30">
        <f t="shared" si="1"/>
        <v>378.57887340275693</v>
      </c>
      <c r="F254" s="9">
        <f t="shared" si="2"/>
        <v>45.550712888883162</v>
      </c>
      <c r="G254" s="9">
        <f t="shared" si="3"/>
        <v>49313.107914469772</v>
      </c>
    </row>
    <row r="255" spans="3:7" ht="14.25" customHeight="1">
      <c r="C255" s="29">
        <v>238</v>
      </c>
      <c r="D255" s="9">
        <f t="shared" si="0"/>
        <v>424.12958629164007</v>
      </c>
      <c r="E255" s="30">
        <f t="shared" si="1"/>
        <v>378.92590403670943</v>
      </c>
      <c r="F255" s="9">
        <f t="shared" si="2"/>
        <v>45.203682254930627</v>
      </c>
      <c r="G255" s="9">
        <f t="shared" si="3"/>
        <v>48934.182010433069</v>
      </c>
    </row>
    <row r="256" spans="3:7" ht="14.25" customHeight="1">
      <c r="C256" s="29">
        <v>239</v>
      </c>
      <c r="D256" s="9">
        <f t="shared" si="0"/>
        <v>424.12958629164007</v>
      </c>
      <c r="E256" s="30">
        <f t="shared" si="1"/>
        <v>379.27325278207644</v>
      </c>
      <c r="F256" s="9">
        <f t="shared" si="2"/>
        <v>44.85633350956364</v>
      </c>
      <c r="G256" s="9">
        <f t="shared" si="3"/>
        <v>48554.908757650992</v>
      </c>
    </row>
    <row r="257" spans="3:7" ht="14.25" customHeight="1">
      <c r="C257" s="29">
        <v>240</v>
      </c>
      <c r="D257" s="9">
        <f t="shared" si="0"/>
        <v>424.12958629164007</v>
      </c>
      <c r="E257" s="30">
        <f t="shared" si="1"/>
        <v>379.62091993045999</v>
      </c>
      <c r="F257" s="9">
        <f t="shared" si="2"/>
        <v>44.508666361180069</v>
      </c>
      <c r="G257" s="9">
        <f t="shared" si="3"/>
        <v>48175.28783772052</v>
      </c>
    </row>
    <row r="258" spans="3:7" ht="14.25" customHeight="1">
      <c r="C258">
        <v>241</v>
      </c>
      <c r="D258" s="9">
        <f t="shared" si="0"/>
        <v>424.12958629164007</v>
      </c>
      <c r="E258" s="30">
        <f t="shared" si="1"/>
        <v>379.9689057737296</v>
      </c>
      <c r="F258" s="9">
        <f t="shared" si="2"/>
        <v>44.160680517910485</v>
      </c>
      <c r="G258" s="9">
        <f t="shared" si="3"/>
        <v>47795.318931946807</v>
      </c>
    </row>
    <row r="259" spans="3:7" ht="14.25" customHeight="1">
      <c r="C259">
        <v>242</v>
      </c>
      <c r="D259" s="9">
        <f t="shared" si="0"/>
        <v>424.12958629164007</v>
      </c>
      <c r="E259" s="30">
        <f t="shared" si="1"/>
        <v>380.31721060402219</v>
      </c>
      <c r="F259" s="9">
        <f t="shared" si="2"/>
        <v>43.812375687617902</v>
      </c>
      <c r="G259" s="9">
        <f t="shared" si="3"/>
        <v>47415.001721342778</v>
      </c>
    </row>
    <row r="260" spans="3:7" ht="14.25" customHeight="1">
      <c r="C260">
        <v>243</v>
      </c>
      <c r="D260" s="9">
        <f t="shared" si="0"/>
        <v>424.12958629164007</v>
      </c>
      <c r="E260" s="30">
        <f t="shared" si="1"/>
        <v>380.66583471374253</v>
      </c>
      <c r="F260" s="9">
        <f t="shared" si="2"/>
        <v>43.46375157789754</v>
      </c>
      <c r="G260" s="9">
        <f t="shared" si="3"/>
        <v>47034.335886629036</v>
      </c>
    </row>
    <row r="261" spans="3:7" ht="14.25" customHeight="1">
      <c r="C261">
        <v>244</v>
      </c>
      <c r="D261" s="9">
        <f t="shared" si="0"/>
        <v>424.12958629164007</v>
      </c>
      <c r="E261" s="30">
        <f t="shared" si="1"/>
        <v>381.01477839556344</v>
      </c>
      <c r="F261" s="9">
        <f t="shared" si="2"/>
        <v>43.114807896076606</v>
      </c>
      <c r="G261" s="9">
        <f t="shared" si="3"/>
        <v>46653.321108233475</v>
      </c>
    </row>
    <row r="262" spans="3:7" ht="14.25" customHeight="1">
      <c r="C262">
        <v>245</v>
      </c>
      <c r="D262" s="9">
        <f t="shared" si="0"/>
        <v>424.12958629164007</v>
      </c>
      <c r="E262" s="30">
        <f t="shared" si="1"/>
        <v>381.36404194242607</v>
      </c>
      <c r="F262" s="9">
        <f t="shared" si="2"/>
        <v>42.765544349214018</v>
      </c>
      <c r="G262" s="9">
        <f t="shared" si="3"/>
        <v>46271.957066291041</v>
      </c>
    </row>
    <row r="263" spans="3:7" ht="14.25" customHeight="1">
      <c r="C263">
        <v>246</v>
      </c>
      <c r="D263" s="9">
        <f t="shared" si="0"/>
        <v>424.12958629164007</v>
      </c>
      <c r="E263" s="30">
        <f t="shared" si="1"/>
        <v>381.71362564753997</v>
      </c>
      <c r="F263" s="9">
        <f t="shared" si="2"/>
        <v>42.41596064410011</v>
      </c>
      <c r="G263" s="9">
        <f t="shared" si="3"/>
        <v>45890.243440643506</v>
      </c>
    </row>
    <row r="264" spans="3:7" ht="14.25" customHeight="1">
      <c r="C264">
        <v>247</v>
      </c>
      <c r="D264" s="9">
        <f t="shared" si="0"/>
        <v>424.12958629164007</v>
      </c>
      <c r="E264" s="30">
        <f t="shared" si="1"/>
        <v>382.06352980438351</v>
      </c>
      <c r="F264" s="9">
        <f t="shared" si="2"/>
        <v>42.066056487256546</v>
      </c>
      <c r="G264" s="9">
        <f t="shared" si="3"/>
        <v>45508.179910839128</v>
      </c>
    </row>
    <row r="265" spans="3:7" ht="14.25" customHeight="1">
      <c r="C265">
        <v>248</v>
      </c>
      <c r="D265" s="9">
        <f t="shared" si="0"/>
        <v>424.12958629164007</v>
      </c>
      <c r="E265" s="30">
        <f t="shared" si="1"/>
        <v>382.4137547067042</v>
      </c>
      <c r="F265" s="9">
        <f t="shared" si="2"/>
        <v>41.715831584935863</v>
      </c>
      <c r="G265" s="9">
        <f t="shared" si="3"/>
        <v>45125.76615613242</v>
      </c>
    </row>
    <row r="266" spans="3:7" ht="14.25" customHeight="1">
      <c r="C266">
        <v>249</v>
      </c>
      <c r="D266" s="9">
        <f t="shared" si="0"/>
        <v>424.12958629164007</v>
      </c>
      <c r="E266" s="30">
        <f t="shared" si="1"/>
        <v>382.76430064851871</v>
      </c>
      <c r="F266" s="9">
        <f t="shared" si="2"/>
        <v>41.365285643121368</v>
      </c>
      <c r="G266" s="9">
        <f t="shared" si="3"/>
        <v>44743.001855483875</v>
      </c>
    </row>
    <row r="267" spans="3:7" ht="14.25" customHeight="1">
      <c r="C267">
        <v>250</v>
      </c>
      <c r="D267" s="9">
        <f t="shared" si="0"/>
        <v>424.12958629164007</v>
      </c>
      <c r="E267" s="30">
        <f t="shared" si="1"/>
        <v>383.11516792411317</v>
      </c>
      <c r="F267" s="9">
        <f t="shared" si="2"/>
        <v>41.014418367526908</v>
      </c>
      <c r="G267" s="9">
        <f t="shared" si="3"/>
        <v>44359.886687559774</v>
      </c>
    </row>
    <row r="268" spans="3:7" ht="14.25" customHeight="1">
      <c r="C268">
        <v>251</v>
      </c>
      <c r="D268" s="9">
        <f t="shared" si="0"/>
        <v>424.12958629164007</v>
      </c>
      <c r="E268" s="30">
        <f t="shared" si="1"/>
        <v>383.46635682804362</v>
      </c>
      <c r="F268" s="9">
        <f t="shared" si="2"/>
        <v>40.663229463596466</v>
      </c>
      <c r="G268" s="9">
        <f t="shared" si="3"/>
        <v>43976.420330731751</v>
      </c>
    </row>
    <row r="269" spans="3:7" ht="14.25" customHeight="1">
      <c r="C269">
        <v>252</v>
      </c>
      <c r="D269" s="9">
        <f t="shared" si="0"/>
        <v>424.12958629164007</v>
      </c>
      <c r="E269" s="30">
        <f t="shared" si="1"/>
        <v>383.81786765513596</v>
      </c>
      <c r="F269" s="9">
        <f t="shared" si="2"/>
        <v>40.311718636504089</v>
      </c>
      <c r="G269" s="9">
        <f t="shared" si="3"/>
        <v>43592.602463076604</v>
      </c>
    </row>
    <row r="270" spans="3:7" ht="14.25" customHeight="1">
      <c r="C270">
        <v>253</v>
      </c>
      <c r="D270" s="9">
        <f t="shared" si="0"/>
        <v>424.12958629164007</v>
      </c>
      <c r="E270" s="30">
        <f t="shared" si="1"/>
        <v>384.16970070048654</v>
      </c>
      <c r="F270" s="9">
        <f t="shared" si="2"/>
        <v>39.959885591153544</v>
      </c>
      <c r="G270" s="9">
        <f t="shared" si="3"/>
        <v>43208.43276237612</v>
      </c>
    </row>
    <row r="271" spans="3:7" ht="14.25" customHeight="1">
      <c r="C271">
        <v>254</v>
      </c>
      <c r="D271" s="9">
        <f t="shared" si="0"/>
        <v>424.12958629164007</v>
      </c>
      <c r="E271" s="30">
        <f t="shared" si="1"/>
        <v>384.52185625946197</v>
      </c>
      <c r="F271" s="9">
        <f t="shared" si="2"/>
        <v>39.607730032178104</v>
      </c>
      <c r="G271" s="9">
        <f t="shared" si="3"/>
        <v>42823.910906116667</v>
      </c>
    </row>
    <row r="272" spans="3:7" ht="14.25" customHeight="1">
      <c r="C272">
        <v>255</v>
      </c>
      <c r="D272" s="9">
        <f t="shared" si="0"/>
        <v>424.12958629164007</v>
      </c>
      <c r="E272" s="30">
        <f t="shared" si="1"/>
        <v>384.8743346276998</v>
      </c>
      <c r="F272" s="9">
        <f t="shared" si="2"/>
        <v>39.255251663940264</v>
      </c>
      <c r="G272" s="9">
        <f t="shared" si="3"/>
        <v>42439.036571488963</v>
      </c>
    </row>
    <row r="273" spans="3:7" ht="14.25" customHeight="1">
      <c r="C273">
        <v>256</v>
      </c>
      <c r="D273" s="9">
        <f t="shared" ref="D273:D377" si="4">-PMT($D$6/12,$D$8*12,$D$7)</f>
        <v>424.12958629164007</v>
      </c>
      <c r="E273" s="30">
        <f t="shared" ref="E273:E377" si="5">D273-F273</f>
        <v>385.2271361011085</v>
      </c>
      <c r="F273" s="9">
        <f t="shared" ref="F273:F377" si="6">-IPMT($D$6/12,C273,$D$8*12,$D$7)</f>
        <v>38.902450190531539</v>
      </c>
      <c r="G273" s="9">
        <f t="shared" ref="G273:G377" si="7">$D$7+CUMPRINC($D$6/12,$D$8*12,$D$7,1,C273,0)</f>
        <v>42053.80943538784</v>
      </c>
    </row>
    <row r="274" spans="3:7" ht="14.25" customHeight="1">
      <c r="C274">
        <v>257</v>
      </c>
      <c r="D274" s="9">
        <f t="shared" si="4"/>
        <v>424.12958629164007</v>
      </c>
      <c r="E274" s="30">
        <f t="shared" si="5"/>
        <v>385.58026097586787</v>
      </c>
      <c r="F274" s="9">
        <f t="shared" si="6"/>
        <v>38.549325315772194</v>
      </c>
      <c r="G274" s="9">
        <f t="shared" si="7"/>
        <v>41668.229174411987</v>
      </c>
    </row>
    <row r="275" spans="3:7" ht="14.25" customHeight="1">
      <c r="C275">
        <v>258</v>
      </c>
      <c r="D275" s="9">
        <f t="shared" si="4"/>
        <v>424.12958629164007</v>
      </c>
      <c r="E275" s="30">
        <f t="shared" si="5"/>
        <v>385.93370954842908</v>
      </c>
      <c r="F275" s="9">
        <f t="shared" si="6"/>
        <v>38.195876743210981</v>
      </c>
      <c r="G275" s="9">
        <f t="shared" si="7"/>
        <v>41282.295464863564</v>
      </c>
    </row>
    <row r="276" spans="3:7" ht="14.25" customHeight="1">
      <c r="C276">
        <v>259</v>
      </c>
      <c r="D276" s="9">
        <f t="shared" si="4"/>
        <v>424.12958629164007</v>
      </c>
      <c r="E276" s="30">
        <f t="shared" si="5"/>
        <v>386.28748211551516</v>
      </c>
      <c r="F276" s="9">
        <f t="shared" si="6"/>
        <v>37.84210417612492</v>
      </c>
      <c r="G276" s="9">
        <f t="shared" si="7"/>
        <v>40896.007982748037</v>
      </c>
    </row>
    <row r="277" spans="3:7" ht="14.25" customHeight="1">
      <c r="C277">
        <v>260</v>
      </c>
      <c r="D277" s="9">
        <f t="shared" si="4"/>
        <v>424.12958629164007</v>
      </c>
      <c r="E277" s="30">
        <f t="shared" si="5"/>
        <v>386.64157897412105</v>
      </c>
      <c r="F277" s="9">
        <f t="shared" si="6"/>
        <v>37.488007317519035</v>
      </c>
      <c r="G277" s="9">
        <f t="shared" si="7"/>
        <v>40509.366403773922</v>
      </c>
    </row>
    <row r="278" spans="3:7" ht="14.25" customHeight="1">
      <c r="C278">
        <v>261</v>
      </c>
      <c r="D278" s="9">
        <f t="shared" si="4"/>
        <v>424.12958629164007</v>
      </c>
      <c r="E278" s="30">
        <f t="shared" si="5"/>
        <v>386.996000421514</v>
      </c>
      <c r="F278" s="9">
        <f t="shared" si="6"/>
        <v>37.133585870126083</v>
      </c>
      <c r="G278" s="9">
        <f t="shared" si="7"/>
        <v>40122.370403352412</v>
      </c>
    </row>
    <row r="279" spans="3:7" ht="14.25" customHeight="1">
      <c r="C279">
        <v>262</v>
      </c>
      <c r="D279" s="9">
        <f t="shared" si="4"/>
        <v>424.12958629164007</v>
      </c>
      <c r="E279" s="30">
        <f t="shared" si="5"/>
        <v>387.35074675523367</v>
      </c>
      <c r="F279" s="9">
        <f t="shared" si="6"/>
        <v>36.778839536406366</v>
      </c>
      <c r="G279" s="9">
        <f t="shared" si="7"/>
        <v>39735.019656597156</v>
      </c>
    </row>
    <row r="280" spans="3:7" ht="14.25" customHeight="1">
      <c r="C280">
        <v>263</v>
      </c>
      <c r="D280" s="9">
        <f t="shared" si="4"/>
        <v>424.12958629164007</v>
      </c>
      <c r="E280" s="30">
        <f t="shared" si="5"/>
        <v>387.70581827309269</v>
      </c>
      <c r="F280" s="9">
        <f t="shared" si="6"/>
        <v>36.423768018547399</v>
      </c>
      <c r="G280" s="9">
        <f t="shared" si="7"/>
        <v>39347.313838324088</v>
      </c>
    </row>
    <row r="281" spans="3:7" ht="14.25" customHeight="1">
      <c r="C281">
        <v>264</v>
      </c>
      <c r="D281" s="9">
        <f t="shared" si="4"/>
        <v>424.12958629164007</v>
      </c>
      <c r="E281" s="30">
        <f t="shared" si="5"/>
        <v>388.06121527317634</v>
      </c>
      <c r="F281" s="9">
        <f t="shared" si="6"/>
        <v>36.068371018463729</v>
      </c>
      <c r="G281" s="9">
        <f t="shared" si="7"/>
        <v>38959.252623050896</v>
      </c>
    </row>
    <row r="282" spans="3:7" ht="14.25" customHeight="1">
      <c r="C282">
        <v>265</v>
      </c>
      <c r="D282" s="9">
        <f t="shared" si="4"/>
        <v>424.12958629164007</v>
      </c>
      <c r="E282" s="30">
        <f t="shared" si="5"/>
        <v>388.41693805384341</v>
      </c>
      <c r="F282" s="9">
        <f t="shared" si="6"/>
        <v>35.712648237796657</v>
      </c>
      <c r="G282" s="9">
        <f t="shared" si="7"/>
        <v>38570.835684997044</v>
      </c>
    </row>
    <row r="283" spans="3:7" ht="14.25" customHeight="1">
      <c r="C283">
        <v>266</v>
      </c>
      <c r="D283" s="9">
        <f t="shared" si="4"/>
        <v>424.12958629164007</v>
      </c>
      <c r="E283" s="30">
        <f t="shared" si="5"/>
        <v>388.77298691372613</v>
      </c>
      <c r="F283" s="9">
        <f t="shared" si="6"/>
        <v>35.356599377913959</v>
      </c>
      <c r="G283" s="9">
        <f t="shared" si="7"/>
        <v>38182.062698083319</v>
      </c>
    </row>
    <row r="284" spans="3:7" ht="14.25" customHeight="1">
      <c r="C284">
        <v>267</v>
      </c>
      <c r="D284" s="9">
        <f t="shared" si="4"/>
        <v>424.12958629164007</v>
      </c>
      <c r="E284" s="30">
        <f t="shared" si="5"/>
        <v>389.12936215173033</v>
      </c>
      <c r="F284" s="9">
        <f t="shared" si="6"/>
        <v>35.000224139909712</v>
      </c>
      <c r="G284" s="9">
        <f t="shared" si="7"/>
        <v>37792.933335931593</v>
      </c>
    </row>
    <row r="285" spans="3:7" ht="14.25" customHeight="1">
      <c r="C285">
        <v>268</v>
      </c>
      <c r="D285" s="9">
        <f t="shared" si="4"/>
        <v>424.12958629164007</v>
      </c>
      <c r="E285" s="30">
        <f t="shared" si="5"/>
        <v>389.48606406703612</v>
      </c>
      <c r="F285" s="9">
        <f t="shared" si="6"/>
        <v>34.643522224603963</v>
      </c>
      <c r="G285" s="9">
        <f t="shared" si="7"/>
        <v>37403.447271864556</v>
      </c>
    </row>
    <row r="286" spans="3:7" ht="14.25" customHeight="1">
      <c r="C286">
        <v>269</v>
      </c>
      <c r="D286" s="9">
        <f t="shared" si="4"/>
        <v>424.12958629164007</v>
      </c>
      <c r="E286" s="30">
        <f t="shared" si="5"/>
        <v>389.84309295909753</v>
      </c>
      <c r="F286" s="9">
        <f t="shared" si="6"/>
        <v>34.286493332542513</v>
      </c>
      <c r="G286" s="9">
        <f t="shared" si="7"/>
        <v>37013.604178905458</v>
      </c>
    </row>
    <row r="287" spans="3:7" ht="14.25" customHeight="1">
      <c r="C287">
        <v>270</v>
      </c>
      <c r="D287" s="9">
        <f t="shared" si="4"/>
        <v>424.12958629164007</v>
      </c>
      <c r="E287" s="30">
        <f t="shared" si="5"/>
        <v>390.20044912764337</v>
      </c>
      <c r="F287" s="9">
        <f t="shared" si="6"/>
        <v>33.929137163996678</v>
      </c>
      <c r="G287" s="9">
        <f t="shared" si="7"/>
        <v>36623.403729777812</v>
      </c>
    </row>
    <row r="288" spans="3:7" ht="14.25" customHeight="1">
      <c r="C288">
        <v>271</v>
      </c>
      <c r="D288" s="9">
        <f t="shared" si="4"/>
        <v>424.12958629164007</v>
      </c>
      <c r="E288" s="30">
        <f t="shared" si="5"/>
        <v>390.55813287267705</v>
      </c>
      <c r="F288" s="9">
        <f t="shared" si="6"/>
        <v>33.571453418963003</v>
      </c>
      <c r="G288" s="9">
        <f t="shared" si="7"/>
        <v>36232.845596905128</v>
      </c>
    </row>
    <row r="289" spans="3:7" ht="14.25" customHeight="1">
      <c r="C289">
        <v>272</v>
      </c>
      <c r="D289" s="9">
        <f t="shared" si="4"/>
        <v>424.12958629164007</v>
      </c>
      <c r="E289" s="30">
        <f t="shared" si="5"/>
        <v>390.91614449447701</v>
      </c>
      <c r="F289" s="9">
        <f t="shared" si="6"/>
        <v>33.21344179716305</v>
      </c>
      <c r="G289" s="9">
        <f t="shared" si="7"/>
        <v>35841.929452410652</v>
      </c>
    </row>
    <row r="290" spans="3:7" ht="14.25" customHeight="1">
      <c r="C290">
        <v>273</v>
      </c>
      <c r="D290" s="9">
        <f t="shared" si="4"/>
        <v>424.12958629164007</v>
      </c>
      <c r="E290" s="30">
        <f t="shared" si="5"/>
        <v>391.27448429359697</v>
      </c>
      <c r="F290" s="9">
        <f t="shared" si="6"/>
        <v>32.855101998043111</v>
      </c>
      <c r="G290" s="9">
        <f t="shared" si="7"/>
        <v>35450.654968117073</v>
      </c>
    </row>
    <row r="291" spans="3:7" ht="14.25" customHeight="1">
      <c r="C291">
        <v>274</v>
      </c>
      <c r="D291" s="9">
        <f t="shared" si="4"/>
        <v>424.12958629164007</v>
      </c>
      <c r="E291" s="30">
        <f t="shared" si="5"/>
        <v>391.63315257086606</v>
      </c>
      <c r="F291" s="9">
        <f t="shared" si="6"/>
        <v>32.496433720773979</v>
      </c>
      <c r="G291" s="9">
        <f t="shared" si="7"/>
        <v>35059.021815546206</v>
      </c>
    </row>
    <row r="292" spans="3:7" ht="14.25" customHeight="1">
      <c r="C292">
        <v>275</v>
      </c>
      <c r="D292" s="9">
        <f t="shared" si="4"/>
        <v>424.12958629164007</v>
      </c>
      <c r="E292" s="30">
        <f t="shared" si="5"/>
        <v>391.99214962738938</v>
      </c>
      <c r="F292" s="9">
        <f t="shared" si="6"/>
        <v>32.137436664250686</v>
      </c>
      <c r="G292" s="9">
        <f t="shared" si="7"/>
        <v>34667.029665918832</v>
      </c>
    </row>
    <row r="293" spans="3:7" ht="14.25" customHeight="1">
      <c r="C293">
        <v>276</v>
      </c>
      <c r="D293" s="9">
        <f t="shared" si="4"/>
        <v>424.12958629164007</v>
      </c>
      <c r="E293" s="30">
        <f t="shared" si="5"/>
        <v>392.35147576454784</v>
      </c>
      <c r="F293" s="9">
        <f t="shared" si="6"/>
        <v>31.778110527092242</v>
      </c>
      <c r="G293" s="9">
        <f t="shared" si="7"/>
        <v>34274.678190154242</v>
      </c>
    </row>
    <row r="294" spans="3:7" ht="14.25" customHeight="1">
      <c r="C294">
        <v>277</v>
      </c>
      <c r="D294" s="9">
        <f t="shared" si="4"/>
        <v>424.12958629164007</v>
      </c>
      <c r="E294" s="30">
        <f t="shared" si="5"/>
        <v>392.71113128399867</v>
      </c>
      <c r="F294" s="9">
        <f t="shared" si="6"/>
        <v>31.418455007641409</v>
      </c>
      <c r="G294" s="9">
        <f t="shared" si="7"/>
        <v>33881.967058870257</v>
      </c>
    </row>
    <row r="295" spans="3:7" ht="14.25" customHeight="1">
      <c r="C295">
        <v>278</v>
      </c>
      <c r="D295" s="9">
        <f t="shared" si="4"/>
        <v>424.12958629164007</v>
      </c>
      <c r="E295" s="30">
        <f t="shared" si="5"/>
        <v>393.07111648767568</v>
      </c>
      <c r="F295" s="9">
        <f t="shared" si="6"/>
        <v>31.05846980396441</v>
      </c>
      <c r="G295" s="9">
        <f t="shared" si="7"/>
        <v>33488.895942382602</v>
      </c>
    </row>
    <row r="296" spans="3:7" ht="14.25" customHeight="1">
      <c r="C296">
        <v>279</v>
      </c>
      <c r="D296" s="9">
        <f t="shared" si="4"/>
        <v>424.12958629164007</v>
      </c>
      <c r="E296" s="30">
        <f t="shared" si="5"/>
        <v>393.43143167778936</v>
      </c>
      <c r="F296" s="9">
        <f t="shared" si="6"/>
        <v>30.698154613850704</v>
      </c>
      <c r="G296" s="9">
        <f t="shared" si="7"/>
        <v>33095.464510704784</v>
      </c>
    </row>
    <row r="297" spans="3:7" ht="14.25" customHeight="1">
      <c r="C297">
        <v>280</v>
      </c>
      <c r="D297" s="9">
        <f t="shared" si="4"/>
        <v>424.12958629164007</v>
      </c>
      <c r="E297" s="30">
        <f t="shared" si="5"/>
        <v>393.79207715682736</v>
      </c>
      <c r="F297" s="9">
        <f t="shared" si="6"/>
        <v>30.337509134812731</v>
      </c>
      <c r="G297" s="9">
        <f t="shared" si="7"/>
        <v>32701.672433547981</v>
      </c>
    </row>
    <row r="298" spans="3:7" ht="14.25" customHeight="1">
      <c r="C298">
        <v>281</v>
      </c>
      <c r="D298" s="9">
        <f t="shared" si="4"/>
        <v>424.12958629164007</v>
      </c>
      <c r="E298" s="30">
        <f t="shared" si="5"/>
        <v>394.15305322755444</v>
      </c>
      <c r="F298" s="9">
        <f t="shared" si="6"/>
        <v>29.976533064085643</v>
      </c>
      <c r="G298" s="9">
        <f t="shared" si="7"/>
        <v>32307.519380320431</v>
      </c>
    </row>
    <row r="299" spans="3:7" ht="14.25" customHeight="1">
      <c r="C299">
        <v>282</v>
      </c>
      <c r="D299" s="9">
        <f t="shared" si="4"/>
        <v>424.12958629164007</v>
      </c>
      <c r="E299" s="30">
        <f t="shared" si="5"/>
        <v>394.51436019301303</v>
      </c>
      <c r="F299" s="9">
        <f t="shared" si="6"/>
        <v>29.615226098627051</v>
      </c>
      <c r="G299" s="9">
        <f t="shared" si="7"/>
        <v>31913.005020127428</v>
      </c>
    </row>
    <row r="300" spans="3:7" ht="14.25" customHeight="1">
      <c r="C300">
        <v>283</v>
      </c>
      <c r="D300" s="9">
        <f t="shared" si="4"/>
        <v>424.12958629164007</v>
      </c>
      <c r="E300" s="30">
        <f t="shared" si="5"/>
        <v>394.87599835652327</v>
      </c>
      <c r="F300" s="9">
        <f t="shared" si="6"/>
        <v>29.253587935116784</v>
      </c>
      <c r="G300" s="9">
        <f t="shared" si="7"/>
        <v>31518.129021770874</v>
      </c>
    </row>
    <row r="301" spans="3:7" ht="14.25" customHeight="1">
      <c r="C301">
        <v>284</v>
      </c>
      <c r="D301" s="9">
        <f t="shared" si="4"/>
        <v>424.12958629164007</v>
      </c>
      <c r="E301" s="30">
        <f t="shared" si="5"/>
        <v>395.23796802168346</v>
      </c>
      <c r="F301" s="9">
        <f t="shared" si="6"/>
        <v>28.891618269956634</v>
      </c>
      <c r="G301" s="9">
        <f t="shared" si="7"/>
        <v>31122.89105374919</v>
      </c>
    </row>
    <row r="302" spans="3:7" ht="14.25" customHeight="1">
      <c r="C302">
        <v>285</v>
      </c>
      <c r="D302" s="9">
        <f t="shared" si="4"/>
        <v>424.12958629164007</v>
      </c>
      <c r="E302" s="30">
        <f t="shared" si="5"/>
        <v>395.60026949236999</v>
      </c>
      <c r="F302" s="9">
        <f t="shared" si="6"/>
        <v>28.529316799270099</v>
      </c>
      <c r="G302" s="9">
        <f t="shared" si="7"/>
        <v>30727.290784256838</v>
      </c>
    </row>
    <row r="303" spans="3:7" ht="14.25" customHeight="1">
      <c r="C303">
        <v>286</v>
      </c>
      <c r="D303" s="9">
        <f t="shared" si="4"/>
        <v>424.12958629164007</v>
      </c>
      <c r="E303" s="30">
        <f t="shared" si="5"/>
        <v>395.96290307273796</v>
      </c>
      <c r="F303" s="9">
        <f t="shared" si="6"/>
        <v>28.166683218902087</v>
      </c>
      <c r="G303" s="9">
        <f t="shared" si="7"/>
        <v>30331.327881184086</v>
      </c>
    </row>
    <row r="304" spans="3:7" ht="14.25" customHeight="1">
      <c r="C304">
        <v>287</v>
      </c>
      <c r="D304" s="9">
        <f t="shared" si="4"/>
        <v>424.12958629164007</v>
      </c>
      <c r="E304" s="30">
        <f t="shared" si="5"/>
        <v>396.32586906722133</v>
      </c>
      <c r="F304" s="9">
        <f t="shared" si="6"/>
        <v>27.803717224418751</v>
      </c>
      <c r="G304" s="9">
        <f t="shared" si="7"/>
        <v>29935.002012116864</v>
      </c>
    </row>
    <row r="305" spans="3:7" ht="14.25" customHeight="1">
      <c r="C305">
        <v>288</v>
      </c>
      <c r="D305" s="9">
        <f t="shared" si="4"/>
        <v>424.12958629164007</v>
      </c>
      <c r="E305" s="30">
        <f t="shared" si="5"/>
        <v>396.68916778053296</v>
      </c>
      <c r="F305" s="9">
        <f t="shared" si="6"/>
        <v>27.440418511107126</v>
      </c>
      <c r="G305" s="9">
        <f t="shared" si="7"/>
        <v>29538.312844336353</v>
      </c>
    </row>
    <row r="306" spans="3:7" ht="14.25" customHeight="1">
      <c r="C306">
        <v>289</v>
      </c>
      <c r="D306" s="9">
        <f t="shared" si="4"/>
        <v>424.12958629164007</v>
      </c>
      <c r="E306" s="30">
        <f t="shared" si="5"/>
        <v>397.05279951766511</v>
      </c>
      <c r="F306" s="9">
        <f t="shared" si="6"/>
        <v>27.07678677397497</v>
      </c>
      <c r="G306" s="9">
        <f t="shared" si="7"/>
        <v>29141.260044818686</v>
      </c>
    </row>
    <row r="307" spans="3:7" ht="14.25" customHeight="1">
      <c r="C307">
        <v>290</v>
      </c>
      <c r="D307" s="9">
        <f t="shared" si="4"/>
        <v>424.12958629164007</v>
      </c>
      <c r="E307" s="30">
        <f t="shared" si="5"/>
        <v>397.41676458388963</v>
      </c>
      <c r="F307" s="9">
        <f t="shared" si="6"/>
        <v>26.712821707750447</v>
      </c>
      <c r="G307" s="9">
        <f t="shared" si="7"/>
        <v>28743.843280234767</v>
      </c>
    </row>
    <row r="308" spans="3:7" ht="14.25" customHeight="1">
      <c r="C308">
        <v>291</v>
      </c>
      <c r="D308" s="9">
        <f t="shared" si="4"/>
        <v>424.12958629164007</v>
      </c>
      <c r="E308" s="30">
        <f t="shared" si="5"/>
        <v>397.7810632847582</v>
      </c>
      <c r="F308" s="9">
        <f t="shared" si="6"/>
        <v>26.348523006881887</v>
      </c>
      <c r="G308" s="9">
        <f t="shared" si="7"/>
        <v>28346.062216950028</v>
      </c>
    </row>
    <row r="309" spans="3:7" ht="14.25" customHeight="1">
      <c r="C309">
        <v>292</v>
      </c>
      <c r="D309" s="9">
        <f t="shared" si="4"/>
        <v>424.12958629164007</v>
      </c>
      <c r="E309" s="30">
        <f t="shared" si="5"/>
        <v>398.14569592610252</v>
      </c>
      <c r="F309" s="9">
        <f t="shared" si="6"/>
        <v>25.983890365537523</v>
      </c>
      <c r="G309" s="9">
        <f t="shared" si="7"/>
        <v>27947.916521023944</v>
      </c>
    </row>
    <row r="310" spans="3:7" ht="14.25" customHeight="1">
      <c r="C310">
        <v>293</v>
      </c>
      <c r="D310" s="9">
        <f t="shared" si="4"/>
        <v>424.12958629164007</v>
      </c>
      <c r="E310" s="30">
        <f t="shared" si="5"/>
        <v>398.51066281403479</v>
      </c>
      <c r="F310" s="9">
        <f t="shared" si="6"/>
        <v>25.618923477605257</v>
      </c>
      <c r="G310" s="9">
        <f t="shared" si="7"/>
        <v>27549.405858209881</v>
      </c>
    </row>
    <row r="311" spans="3:7" ht="14.25" customHeight="1">
      <c r="C311">
        <v>294</v>
      </c>
      <c r="D311" s="9">
        <f t="shared" si="4"/>
        <v>424.12958629164007</v>
      </c>
      <c r="E311" s="30">
        <f t="shared" si="5"/>
        <v>398.87596425494769</v>
      </c>
      <c r="F311" s="9">
        <f t="shared" si="6"/>
        <v>25.253622036692395</v>
      </c>
      <c r="G311" s="9">
        <f t="shared" si="7"/>
        <v>27150.529893954954</v>
      </c>
    </row>
    <row r="312" spans="3:7" ht="14.25" customHeight="1">
      <c r="C312">
        <v>295</v>
      </c>
      <c r="D312" s="9">
        <f t="shared" si="4"/>
        <v>424.12958629164007</v>
      </c>
      <c r="E312" s="30">
        <f t="shared" si="5"/>
        <v>399.24160055551471</v>
      </c>
      <c r="F312" s="9">
        <f t="shared" si="6"/>
        <v>24.887985736125358</v>
      </c>
      <c r="G312" s="9">
        <f t="shared" si="7"/>
        <v>26751.288293399426</v>
      </c>
    </row>
    <row r="313" spans="3:7" ht="14.25" customHeight="1">
      <c r="C313">
        <v>296</v>
      </c>
      <c r="D313" s="9">
        <f t="shared" si="4"/>
        <v>424.12958629164007</v>
      </c>
      <c r="E313" s="30">
        <f t="shared" si="5"/>
        <v>399.60757202269059</v>
      </c>
      <c r="F313" s="9">
        <f t="shared" si="6"/>
        <v>24.522014268949466</v>
      </c>
      <c r="G313" s="9">
        <f t="shared" si="7"/>
        <v>26351.680721376732</v>
      </c>
    </row>
    <row r="314" spans="3:7" ht="14.25" customHeight="1">
      <c r="C314">
        <v>297</v>
      </c>
      <c r="D314" s="9">
        <f t="shared" si="4"/>
        <v>424.12958629164007</v>
      </c>
      <c r="E314" s="30">
        <f t="shared" si="5"/>
        <v>399.9738789637114</v>
      </c>
      <c r="F314" s="9">
        <f t="shared" si="6"/>
        <v>24.15570732792867</v>
      </c>
      <c r="G314" s="9">
        <f t="shared" si="7"/>
        <v>25951.706842413041</v>
      </c>
    </row>
    <row r="315" spans="3:7" ht="14.25" customHeight="1">
      <c r="C315">
        <v>298</v>
      </c>
      <c r="D315" s="9">
        <f t="shared" si="4"/>
        <v>424.12958629164007</v>
      </c>
      <c r="E315" s="30">
        <f t="shared" si="5"/>
        <v>400.3405216860948</v>
      </c>
      <c r="F315" s="9">
        <f t="shared" si="6"/>
        <v>23.789064605545267</v>
      </c>
      <c r="G315" s="9">
        <f t="shared" si="7"/>
        <v>25551.366320726942</v>
      </c>
    </row>
    <row r="316" spans="3:7" ht="14.25" customHeight="1">
      <c r="C316">
        <v>299</v>
      </c>
      <c r="D316" s="9">
        <f t="shared" si="4"/>
        <v>424.12958629164007</v>
      </c>
      <c r="E316" s="30">
        <f t="shared" si="5"/>
        <v>400.70750049764035</v>
      </c>
      <c r="F316" s="9">
        <f t="shared" si="6"/>
        <v>23.422085793999685</v>
      </c>
      <c r="G316" s="9">
        <f t="shared" si="7"/>
        <v>25150.658820229291</v>
      </c>
    </row>
    <row r="317" spans="3:7" ht="14.25" customHeight="1">
      <c r="C317">
        <v>300</v>
      </c>
      <c r="D317" s="9">
        <f t="shared" si="4"/>
        <v>424.12958629164007</v>
      </c>
      <c r="E317" s="30">
        <f t="shared" si="5"/>
        <v>401.07481570642989</v>
      </c>
      <c r="F317" s="9">
        <f t="shared" si="6"/>
        <v>23.054770585210175</v>
      </c>
      <c r="G317" s="9">
        <f t="shared" si="7"/>
        <v>24749.584004522854</v>
      </c>
    </row>
    <row r="318" spans="3:7" ht="14.25" customHeight="1">
      <c r="C318">
        <v>301</v>
      </c>
      <c r="D318" s="9">
        <f t="shared" si="4"/>
        <v>424.12958629164007</v>
      </c>
      <c r="E318" s="30">
        <f t="shared" si="5"/>
        <v>401.44246762082747</v>
      </c>
      <c r="F318" s="9">
        <f t="shared" si="6"/>
        <v>22.687118670812612</v>
      </c>
      <c r="G318" s="9">
        <f t="shared" si="7"/>
        <v>24348.141536902025</v>
      </c>
    </row>
    <row r="319" spans="3:7" ht="14.25" customHeight="1">
      <c r="C319">
        <v>302</v>
      </c>
      <c r="D319" s="9">
        <f t="shared" si="4"/>
        <v>424.12958629164007</v>
      </c>
      <c r="E319" s="30">
        <f t="shared" si="5"/>
        <v>401.81045654947985</v>
      </c>
      <c r="F319" s="9">
        <f t="shared" si="6"/>
        <v>22.319129742160193</v>
      </c>
      <c r="G319" s="9">
        <f t="shared" si="7"/>
        <v>23946.331080352567</v>
      </c>
    </row>
    <row r="320" spans="3:7" ht="14.25" customHeight="1">
      <c r="C320">
        <v>303</v>
      </c>
      <c r="D320" s="9">
        <f t="shared" si="4"/>
        <v>424.12958629164007</v>
      </c>
      <c r="E320" s="30">
        <f t="shared" si="5"/>
        <v>402.17878280131691</v>
      </c>
      <c r="F320" s="9">
        <f t="shared" si="6"/>
        <v>21.950803490323167</v>
      </c>
      <c r="G320" s="9">
        <f t="shared" si="7"/>
        <v>23544.15229755122</v>
      </c>
    </row>
    <row r="321" spans="3:7" ht="14.25" customHeight="1">
      <c r="C321">
        <v>304</v>
      </c>
      <c r="D321" s="9">
        <f t="shared" si="4"/>
        <v>424.12958629164007</v>
      </c>
      <c r="E321" s="30">
        <f t="shared" si="5"/>
        <v>402.54744668555145</v>
      </c>
      <c r="F321" s="9">
        <f t="shared" si="6"/>
        <v>21.582139606088628</v>
      </c>
      <c r="G321" s="9">
        <f t="shared" si="7"/>
        <v>23141.604850865653</v>
      </c>
    </row>
    <row r="322" spans="3:7" ht="14.25" customHeight="1">
      <c r="C322">
        <v>305</v>
      </c>
      <c r="D322" s="9">
        <f t="shared" si="4"/>
        <v>424.12958629164007</v>
      </c>
      <c r="E322" s="30">
        <f t="shared" si="5"/>
        <v>402.91644851167985</v>
      </c>
      <c r="F322" s="9">
        <f t="shared" si="6"/>
        <v>21.213137779960206</v>
      </c>
      <c r="G322" s="9">
        <f t="shared" si="7"/>
        <v>22738.688402354004</v>
      </c>
    </row>
    <row r="323" spans="3:7" ht="14.25" customHeight="1">
      <c r="C323">
        <v>306</v>
      </c>
      <c r="D323" s="9">
        <f t="shared" si="4"/>
        <v>424.12958629164007</v>
      </c>
      <c r="E323" s="30">
        <f t="shared" si="5"/>
        <v>403.28578858948225</v>
      </c>
      <c r="F323" s="9">
        <f t="shared" si="6"/>
        <v>20.843797702157826</v>
      </c>
      <c r="G323" s="9">
        <f t="shared" si="7"/>
        <v>22335.402613764527</v>
      </c>
    </row>
    <row r="324" spans="3:7" ht="14.25" customHeight="1">
      <c r="C324">
        <v>307</v>
      </c>
      <c r="D324" s="9">
        <f t="shared" si="4"/>
        <v>424.12958629164007</v>
      </c>
      <c r="E324" s="30">
        <f t="shared" si="5"/>
        <v>403.65546722902258</v>
      </c>
      <c r="F324" s="9">
        <f t="shared" si="6"/>
        <v>20.474119062617472</v>
      </c>
      <c r="G324" s="9">
        <f t="shared" si="7"/>
        <v>21931.74714653549</v>
      </c>
    </row>
    <row r="325" spans="3:7" ht="14.25" customHeight="1">
      <c r="C325">
        <v>308</v>
      </c>
      <c r="D325" s="9">
        <f t="shared" si="4"/>
        <v>424.12958629164007</v>
      </c>
      <c r="E325" s="30">
        <f t="shared" si="5"/>
        <v>404.02548474064918</v>
      </c>
      <c r="F325" s="9">
        <f t="shared" si="6"/>
        <v>20.104101550990872</v>
      </c>
      <c r="G325" s="9">
        <f t="shared" si="7"/>
        <v>21527.721661794843</v>
      </c>
    </row>
    <row r="326" spans="3:7" ht="14.25" customHeight="1">
      <c r="C326">
        <v>309</v>
      </c>
      <c r="D326" s="9">
        <f t="shared" si="4"/>
        <v>424.12958629164007</v>
      </c>
      <c r="E326" s="30">
        <f t="shared" si="5"/>
        <v>404.39584143499479</v>
      </c>
      <c r="F326" s="9">
        <f t="shared" si="6"/>
        <v>19.733744856645277</v>
      </c>
      <c r="G326" s="9">
        <f t="shared" si="7"/>
        <v>21123.325820359867</v>
      </c>
    </row>
    <row r="327" spans="3:7" ht="14.25" customHeight="1">
      <c r="C327">
        <v>310</v>
      </c>
      <c r="D327" s="9">
        <f t="shared" si="4"/>
        <v>424.12958629164007</v>
      </c>
      <c r="E327" s="30">
        <f t="shared" si="5"/>
        <v>404.7665376229769</v>
      </c>
      <c r="F327" s="9">
        <f t="shared" si="6"/>
        <v>19.363048668663197</v>
      </c>
      <c r="G327" s="9">
        <f t="shared" si="7"/>
        <v>20718.559282736867</v>
      </c>
    </row>
    <row r="328" spans="3:7" ht="14.25" customHeight="1">
      <c r="C328">
        <v>311</v>
      </c>
      <c r="D328" s="9">
        <f t="shared" si="4"/>
        <v>424.12958629164007</v>
      </c>
      <c r="E328" s="30">
        <f t="shared" si="5"/>
        <v>405.13757361579792</v>
      </c>
      <c r="F328" s="9">
        <f t="shared" si="6"/>
        <v>18.99201267584213</v>
      </c>
      <c r="G328" s="9">
        <f t="shared" si="7"/>
        <v>20313.421709121074</v>
      </c>
    </row>
    <row r="329" spans="3:7" ht="14.25" customHeight="1">
      <c r="C329">
        <v>312</v>
      </c>
      <c r="D329" s="9">
        <f t="shared" si="4"/>
        <v>424.12958629164007</v>
      </c>
      <c r="E329" s="30">
        <f t="shared" si="5"/>
        <v>405.50894972494575</v>
      </c>
      <c r="F329" s="9">
        <f t="shared" si="6"/>
        <v>18.620636566694316</v>
      </c>
      <c r="G329" s="9">
        <f t="shared" si="7"/>
        <v>19907.912759396146</v>
      </c>
    </row>
    <row r="330" spans="3:7" ht="14.25" customHeight="1">
      <c r="C330">
        <v>313</v>
      </c>
      <c r="D330" s="9">
        <f t="shared" si="4"/>
        <v>424.12958629164007</v>
      </c>
      <c r="E330" s="30">
        <f t="shared" si="5"/>
        <v>405.88066626219359</v>
      </c>
      <c r="F330" s="9">
        <f t="shared" si="6"/>
        <v>18.248920029446452</v>
      </c>
      <c r="G330" s="9">
        <f t="shared" si="7"/>
        <v>19502.032093133937</v>
      </c>
    </row>
    <row r="331" spans="3:7" ht="14.25" customHeight="1">
      <c r="C331">
        <v>314</v>
      </c>
      <c r="D331" s="9">
        <f t="shared" si="4"/>
        <v>424.12958629164007</v>
      </c>
      <c r="E331" s="30">
        <f t="shared" si="5"/>
        <v>406.25272353960065</v>
      </c>
      <c r="F331" s="9">
        <f t="shared" si="6"/>
        <v>17.876862752039443</v>
      </c>
      <c r="G331" s="9">
        <f t="shared" si="7"/>
        <v>19095.779369594355</v>
      </c>
    </row>
    <row r="332" spans="3:7" ht="14.25" customHeight="1">
      <c r="C332">
        <v>315</v>
      </c>
      <c r="D332" s="9">
        <f t="shared" si="4"/>
        <v>424.12958629164007</v>
      </c>
      <c r="E332" s="30">
        <f t="shared" si="5"/>
        <v>406.62512186951193</v>
      </c>
      <c r="F332" s="9">
        <f t="shared" si="6"/>
        <v>17.504464422128141</v>
      </c>
      <c r="G332" s="9">
        <f t="shared" si="7"/>
        <v>18689.154247724829</v>
      </c>
    </row>
    <row r="333" spans="3:7" ht="14.25" customHeight="1">
      <c r="C333">
        <v>316</v>
      </c>
      <c r="D333" s="9">
        <f t="shared" si="4"/>
        <v>424.12958629164007</v>
      </c>
      <c r="E333" s="30">
        <f t="shared" si="5"/>
        <v>406.997861564559</v>
      </c>
      <c r="F333" s="9">
        <f t="shared" si="6"/>
        <v>17.131724727081085</v>
      </c>
      <c r="G333" s="9">
        <f t="shared" si="7"/>
        <v>18282.156386160263</v>
      </c>
    </row>
    <row r="334" spans="3:7" ht="14.25" customHeight="1">
      <c r="C334">
        <v>317</v>
      </c>
      <c r="D334" s="9">
        <f t="shared" si="4"/>
        <v>424.12958629164007</v>
      </c>
      <c r="E334" s="30">
        <f t="shared" si="5"/>
        <v>407.37094293765983</v>
      </c>
      <c r="F334" s="9">
        <f t="shared" si="6"/>
        <v>16.75864335398024</v>
      </c>
      <c r="G334" s="9">
        <f t="shared" si="7"/>
        <v>17874.785443222601</v>
      </c>
    </row>
    <row r="335" spans="3:7" ht="14.25" customHeight="1">
      <c r="C335">
        <v>318</v>
      </c>
      <c r="D335" s="9">
        <f t="shared" si="4"/>
        <v>424.12958629164007</v>
      </c>
      <c r="E335" s="30">
        <f t="shared" si="5"/>
        <v>407.74436630201933</v>
      </c>
      <c r="F335" s="9">
        <f t="shared" si="6"/>
        <v>16.385219989620719</v>
      </c>
      <c r="G335" s="9">
        <f t="shared" si="7"/>
        <v>17467.041076920606</v>
      </c>
    </row>
    <row r="336" spans="3:7" ht="14.25" customHeight="1">
      <c r="C336">
        <v>319</v>
      </c>
      <c r="D336" s="9">
        <f t="shared" si="4"/>
        <v>424.12958629164007</v>
      </c>
      <c r="E336" s="30">
        <f t="shared" si="5"/>
        <v>408.11813197112951</v>
      </c>
      <c r="F336" s="9">
        <f t="shared" si="6"/>
        <v>16.011454320510534</v>
      </c>
      <c r="G336" s="9">
        <f t="shared" si="7"/>
        <v>17058.92294494946</v>
      </c>
    </row>
    <row r="337" spans="3:7" ht="14.25" customHeight="1">
      <c r="C337">
        <v>320</v>
      </c>
      <c r="D337" s="9">
        <f t="shared" si="4"/>
        <v>424.12958629164007</v>
      </c>
      <c r="E337" s="30">
        <f t="shared" si="5"/>
        <v>408.49224025876975</v>
      </c>
      <c r="F337" s="9">
        <f t="shared" si="6"/>
        <v>15.637346032870331</v>
      </c>
      <c r="G337" s="9">
        <f t="shared" si="7"/>
        <v>16650.430704690691</v>
      </c>
    </row>
    <row r="338" spans="3:7" ht="14.25" customHeight="1">
      <c r="C338">
        <v>321</v>
      </c>
      <c r="D338" s="9">
        <f t="shared" si="4"/>
        <v>424.12958629164007</v>
      </c>
      <c r="E338" s="30">
        <f t="shared" si="5"/>
        <v>408.86669147900693</v>
      </c>
      <c r="F338" s="9">
        <f t="shared" si="6"/>
        <v>15.26289481263313</v>
      </c>
      <c r="G338" s="9">
        <f t="shared" si="7"/>
        <v>16241.564013211682</v>
      </c>
    </row>
    <row r="339" spans="3:7" ht="14.25" customHeight="1">
      <c r="C339">
        <v>322</v>
      </c>
      <c r="D339" s="9">
        <f t="shared" si="4"/>
        <v>424.12958629164007</v>
      </c>
      <c r="E339" s="30">
        <f t="shared" si="5"/>
        <v>409.24148594619601</v>
      </c>
      <c r="F339" s="9">
        <f t="shared" si="6"/>
        <v>14.888100345444037</v>
      </c>
      <c r="G339" s="9">
        <f t="shared" si="7"/>
        <v>15832.322527265511</v>
      </c>
    </row>
    <row r="340" spans="3:7" ht="14.25" customHeight="1">
      <c r="C340">
        <v>323</v>
      </c>
      <c r="D340" s="9">
        <f t="shared" si="4"/>
        <v>424.12958629164007</v>
      </c>
      <c r="E340" s="30">
        <f t="shared" si="5"/>
        <v>409.61662397498003</v>
      </c>
      <c r="F340" s="9">
        <f t="shared" si="6"/>
        <v>14.512962316660024</v>
      </c>
      <c r="G340" s="9">
        <f t="shared" si="7"/>
        <v>15422.705903290494</v>
      </c>
    </row>
    <row r="341" spans="3:7" ht="14.25" customHeight="1">
      <c r="C341">
        <v>324</v>
      </c>
      <c r="D341" s="9">
        <f t="shared" si="4"/>
        <v>424.12958629164007</v>
      </c>
      <c r="E341" s="30">
        <f t="shared" si="5"/>
        <v>409.99210588029041</v>
      </c>
      <c r="F341" s="9">
        <f t="shared" si="6"/>
        <v>14.137480411349628</v>
      </c>
      <c r="G341" s="9">
        <f t="shared" si="7"/>
        <v>15012.713797410208</v>
      </c>
    </row>
    <row r="342" spans="3:7" ht="14.25" customHeight="1">
      <c r="C342">
        <v>325</v>
      </c>
      <c r="D342" s="9">
        <f t="shared" si="4"/>
        <v>424.12958629164007</v>
      </c>
      <c r="E342" s="30">
        <f t="shared" si="5"/>
        <v>410.36793197734738</v>
      </c>
      <c r="F342" s="9">
        <f t="shared" si="6"/>
        <v>13.761654314292693</v>
      </c>
      <c r="G342" s="9">
        <f t="shared" si="7"/>
        <v>14602.345865432886</v>
      </c>
    </row>
    <row r="343" spans="3:7" ht="14.25" customHeight="1">
      <c r="C343">
        <v>326</v>
      </c>
      <c r="D343" s="9">
        <f t="shared" si="4"/>
        <v>424.12958629164007</v>
      </c>
      <c r="E343" s="30">
        <f t="shared" si="5"/>
        <v>410.74410258165994</v>
      </c>
      <c r="F343" s="9">
        <f t="shared" si="6"/>
        <v>13.385483709980123</v>
      </c>
      <c r="G343" s="9">
        <f t="shared" si="7"/>
        <v>14191.60176285122</v>
      </c>
    </row>
    <row r="344" spans="3:7" ht="14.25" customHeight="1">
      <c r="C344">
        <v>327</v>
      </c>
      <c r="D344" s="9">
        <f t="shared" si="4"/>
        <v>424.12958629164007</v>
      </c>
      <c r="E344" s="30">
        <f t="shared" si="5"/>
        <v>411.12061800902649</v>
      </c>
      <c r="F344" s="9">
        <f t="shared" si="6"/>
        <v>13.008968282613605</v>
      </c>
      <c r="G344" s="9">
        <f t="shared" si="7"/>
        <v>13780.481144842182</v>
      </c>
    </row>
    <row r="345" spans="3:7" ht="14.25" customHeight="1">
      <c r="C345">
        <v>328</v>
      </c>
      <c r="D345" s="9">
        <f t="shared" si="4"/>
        <v>424.12958629164007</v>
      </c>
      <c r="E345" s="30">
        <f t="shared" si="5"/>
        <v>411.49747857553473</v>
      </c>
      <c r="F345" s="9">
        <f t="shared" si="6"/>
        <v>12.632107716105329</v>
      </c>
      <c r="G345" s="9">
        <f t="shared" si="7"/>
        <v>13368.983666266664</v>
      </c>
    </row>
    <row r="346" spans="3:7" ht="14.25" customHeight="1">
      <c r="C346">
        <v>329</v>
      </c>
      <c r="D346" s="9">
        <f t="shared" si="4"/>
        <v>424.12958629164007</v>
      </c>
      <c r="E346" s="30">
        <f t="shared" si="5"/>
        <v>411.87468459756229</v>
      </c>
      <c r="F346" s="9">
        <f t="shared" si="6"/>
        <v>12.254901694077756</v>
      </c>
      <c r="G346" s="9">
        <f t="shared" si="7"/>
        <v>12957.108981669109</v>
      </c>
    </row>
    <row r="347" spans="3:7" ht="14.25" customHeight="1">
      <c r="C347">
        <v>330</v>
      </c>
      <c r="D347" s="9">
        <f t="shared" si="4"/>
        <v>424.12958629164007</v>
      </c>
      <c r="E347" s="30">
        <f t="shared" si="5"/>
        <v>412.25223639177676</v>
      </c>
      <c r="F347" s="9">
        <f t="shared" si="6"/>
        <v>11.877349899863324</v>
      </c>
      <c r="G347" s="9">
        <f t="shared" si="7"/>
        <v>12544.856745277299</v>
      </c>
    </row>
    <row r="348" spans="3:7" ht="14.25" customHeight="1">
      <c r="C348">
        <v>331</v>
      </c>
      <c r="D348" s="9">
        <f t="shared" si="4"/>
        <v>424.12958629164007</v>
      </c>
      <c r="E348" s="30">
        <f t="shared" si="5"/>
        <v>412.63013427513584</v>
      </c>
      <c r="F348" s="9">
        <f t="shared" si="6"/>
        <v>11.499452016504195</v>
      </c>
      <c r="G348" s="9">
        <f t="shared" si="7"/>
        <v>12132.226611002174</v>
      </c>
    </row>
    <row r="349" spans="3:7" ht="14.25" customHeight="1">
      <c r="C349">
        <v>332</v>
      </c>
      <c r="D349" s="9">
        <f t="shared" si="4"/>
        <v>424.12958629164007</v>
      </c>
      <c r="E349" s="30">
        <f t="shared" si="5"/>
        <v>413.00837856488806</v>
      </c>
      <c r="F349" s="9">
        <f t="shared" si="6"/>
        <v>11.121207726751987</v>
      </c>
      <c r="G349" s="9">
        <f t="shared" si="7"/>
        <v>11719.218232437284</v>
      </c>
    </row>
    <row r="350" spans="3:7" ht="14.25" customHeight="1">
      <c r="C350">
        <v>333</v>
      </c>
      <c r="D350" s="9">
        <f t="shared" si="4"/>
        <v>424.12958629164007</v>
      </c>
      <c r="E350" s="30">
        <f t="shared" si="5"/>
        <v>413.38696957857258</v>
      </c>
      <c r="F350" s="9">
        <f t="shared" si="6"/>
        <v>10.742616713067504</v>
      </c>
      <c r="G350" s="9">
        <f t="shared" si="7"/>
        <v>11305.831262858701</v>
      </c>
    </row>
    <row r="351" spans="3:7" ht="14.25" customHeight="1">
      <c r="C351">
        <v>334</v>
      </c>
      <c r="D351" s="9">
        <f t="shared" si="4"/>
        <v>424.12958629164007</v>
      </c>
      <c r="E351" s="30">
        <f t="shared" si="5"/>
        <v>413.76590763401958</v>
      </c>
      <c r="F351" s="9">
        <f t="shared" si="6"/>
        <v>10.363678657620481</v>
      </c>
      <c r="G351" s="9">
        <f t="shared" si="7"/>
        <v>10892.065355224695</v>
      </c>
    </row>
    <row r="352" spans="3:7" ht="14.25" customHeight="1">
      <c r="C352">
        <v>335</v>
      </c>
      <c r="D352" s="9">
        <f t="shared" si="4"/>
        <v>424.12958629164007</v>
      </c>
      <c r="E352" s="30">
        <f t="shared" si="5"/>
        <v>414.14519304935078</v>
      </c>
      <c r="F352" s="9">
        <f t="shared" si="6"/>
        <v>9.9843932422892987</v>
      </c>
      <c r="G352" s="9">
        <f t="shared" si="7"/>
        <v>10477.920162175345</v>
      </c>
    </row>
    <row r="353" spans="3:7" ht="14.25" customHeight="1">
      <c r="C353">
        <v>336</v>
      </c>
      <c r="D353" s="9">
        <f t="shared" si="4"/>
        <v>424.12958629164007</v>
      </c>
      <c r="E353" s="30">
        <f t="shared" si="5"/>
        <v>414.52482614297935</v>
      </c>
      <c r="F353" s="9">
        <f t="shared" si="6"/>
        <v>9.6047601486607252</v>
      </c>
      <c r="G353" s="9">
        <f t="shared" si="7"/>
        <v>10063.395336032336</v>
      </c>
    </row>
    <row r="354" spans="3:7" ht="14.25" customHeight="1">
      <c r="C354">
        <v>337</v>
      </c>
      <c r="D354" s="9">
        <f t="shared" si="4"/>
        <v>424.12958629164007</v>
      </c>
      <c r="E354" s="30">
        <f t="shared" si="5"/>
        <v>414.90480723361043</v>
      </c>
      <c r="F354" s="9">
        <f t="shared" si="6"/>
        <v>9.2247790580296609</v>
      </c>
      <c r="G354" s="9">
        <f t="shared" si="7"/>
        <v>9648.4905287987494</v>
      </c>
    </row>
    <row r="355" spans="3:7" ht="14.25" customHeight="1">
      <c r="C355">
        <v>338</v>
      </c>
      <c r="D355" s="9">
        <f t="shared" si="4"/>
        <v>424.12958629164007</v>
      </c>
      <c r="E355" s="30">
        <f t="shared" si="5"/>
        <v>415.28513664024121</v>
      </c>
      <c r="F355" s="9">
        <f t="shared" si="6"/>
        <v>8.8444496513988504</v>
      </c>
      <c r="G355" s="9">
        <f t="shared" si="7"/>
        <v>9233.2053921585175</v>
      </c>
    </row>
    <row r="356" spans="3:7" ht="14.25" customHeight="1">
      <c r="C356">
        <v>339</v>
      </c>
      <c r="D356" s="9">
        <f t="shared" si="4"/>
        <v>424.12958629164007</v>
      </c>
      <c r="E356" s="30">
        <f t="shared" si="5"/>
        <v>415.66581468216145</v>
      </c>
      <c r="F356" s="9">
        <f t="shared" si="6"/>
        <v>8.4637716094786288</v>
      </c>
      <c r="G356" s="9">
        <f t="shared" si="7"/>
        <v>8817.5395774763456</v>
      </c>
    </row>
    <row r="357" spans="3:7" ht="14.25" customHeight="1">
      <c r="C357">
        <v>340</v>
      </c>
      <c r="D357" s="9">
        <f t="shared" si="4"/>
        <v>424.12958629164007</v>
      </c>
      <c r="E357" s="30">
        <f t="shared" si="5"/>
        <v>416.0468416789534</v>
      </c>
      <c r="F357" s="9">
        <f t="shared" si="6"/>
        <v>8.082744612686648</v>
      </c>
      <c r="G357" s="9">
        <f t="shared" si="7"/>
        <v>8401.4927357973938</v>
      </c>
    </row>
    <row r="358" spans="3:7" ht="14.25" customHeight="1">
      <c r="C358">
        <v>341</v>
      </c>
      <c r="D358" s="9">
        <f t="shared" si="4"/>
        <v>424.12958629164007</v>
      </c>
      <c r="E358" s="30">
        <f t="shared" si="5"/>
        <v>416.42821795049247</v>
      </c>
      <c r="F358" s="9">
        <f t="shared" si="6"/>
        <v>7.7013683411476075</v>
      </c>
      <c r="G358" s="9">
        <f t="shared" si="7"/>
        <v>7985.0645178469131</v>
      </c>
    </row>
    <row r="359" spans="3:7" ht="14.25" customHeight="1">
      <c r="C359">
        <v>342</v>
      </c>
      <c r="D359" s="9">
        <f t="shared" si="4"/>
        <v>424.12958629164007</v>
      </c>
      <c r="E359" s="30">
        <f t="shared" si="5"/>
        <v>416.80994381694705</v>
      </c>
      <c r="F359" s="9">
        <f t="shared" si="6"/>
        <v>7.3196424746929898</v>
      </c>
      <c r="G359" s="9">
        <f t="shared" si="7"/>
        <v>7568.2545740299392</v>
      </c>
    </row>
    <row r="360" spans="3:7" ht="14.25" customHeight="1">
      <c r="C360">
        <v>343</v>
      </c>
      <c r="D360" s="9">
        <f t="shared" si="4"/>
        <v>424.12958629164007</v>
      </c>
      <c r="E360" s="30">
        <f t="shared" si="5"/>
        <v>417.19201959877927</v>
      </c>
      <c r="F360" s="9">
        <f t="shared" si="6"/>
        <v>6.9375666928607878</v>
      </c>
      <c r="G360" s="9">
        <f t="shared" si="7"/>
        <v>7151.0625544311479</v>
      </c>
    </row>
    <row r="361" spans="3:7" ht="14.25" customHeight="1">
      <c r="C361">
        <v>344</v>
      </c>
      <c r="D361" s="9">
        <f t="shared" si="4"/>
        <v>424.12958629164007</v>
      </c>
      <c r="E361" s="30">
        <f t="shared" si="5"/>
        <v>417.57444561674481</v>
      </c>
      <c r="F361" s="9">
        <f t="shared" si="6"/>
        <v>6.5551406748952408</v>
      </c>
      <c r="G361" s="9">
        <f t="shared" si="7"/>
        <v>6733.4881088144175</v>
      </c>
    </row>
    <row r="362" spans="3:7" ht="14.25" customHeight="1">
      <c r="C362">
        <v>345</v>
      </c>
      <c r="D362" s="9">
        <f t="shared" si="4"/>
        <v>424.12958629164007</v>
      </c>
      <c r="E362" s="30">
        <f t="shared" si="5"/>
        <v>417.95722219189349</v>
      </c>
      <c r="F362" s="9">
        <f t="shared" si="6"/>
        <v>6.1723640997465576</v>
      </c>
      <c r="G362" s="9">
        <f t="shared" si="7"/>
        <v>6315.5308866225096</v>
      </c>
    </row>
    <row r="363" spans="3:7" ht="14.25" customHeight="1">
      <c r="C363">
        <v>346</v>
      </c>
      <c r="D363" s="9">
        <f t="shared" si="4"/>
        <v>424.12958629164007</v>
      </c>
      <c r="E363" s="30">
        <f t="shared" si="5"/>
        <v>418.3403496455694</v>
      </c>
      <c r="F363" s="9">
        <f t="shared" si="6"/>
        <v>5.7892366460706546</v>
      </c>
      <c r="G363" s="9">
        <f t="shared" si="7"/>
        <v>5897.190536976952</v>
      </c>
    </row>
    <row r="364" spans="3:7" ht="14.25" customHeight="1">
      <c r="C364">
        <v>347</v>
      </c>
      <c r="D364" s="9">
        <f t="shared" si="4"/>
        <v>424.12958629164007</v>
      </c>
      <c r="E364" s="30">
        <f t="shared" si="5"/>
        <v>418.7238282994112</v>
      </c>
      <c r="F364" s="9">
        <f t="shared" si="6"/>
        <v>5.4057579922288825</v>
      </c>
      <c r="G364" s="9">
        <f t="shared" si="7"/>
        <v>5478.4667086775444</v>
      </c>
    </row>
    <row r="365" spans="3:7" ht="14.25" customHeight="1">
      <c r="C365">
        <v>348</v>
      </c>
      <c r="D365" s="9">
        <f t="shared" si="4"/>
        <v>424.12958629164007</v>
      </c>
      <c r="E365" s="30">
        <f t="shared" si="5"/>
        <v>419.10765847535231</v>
      </c>
      <c r="F365" s="9">
        <f t="shared" si="6"/>
        <v>5.0219278162877563</v>
      </c>
      <c r="G365" s="9">
        <f t="shared" si="7"/>
        <v>5059.3590502022125</v>
      </c>
    </row>
    <row r="366" spans="3:7" ht="14.25" customHeight="1">
      <c r="C366">
        <v>349</v>
      </c>
      <c r="D366" s="9">
        <f t="shared" si="4"/>
        <v>424.12958629164007</v>
      </c>
      <c r="E366" s="30">
        <f t="shared" si="5"/>
        <v>419.49184049562137</v>
      </c>
      <c r="F366" s="9">
        <f t="shared" si="6"/>
        <v>4.6377457960186828</v>
      </c>
      <c r="G366" s="9">
        <f t="shared" si="7"/>
        <v>4639.867209706601</v>
      </c>
    </row>
    <row r="367" spans="3:7" ht="14.25" customHeight="1">
      <c r="C367">
        <v>350</v>
      </c>
      <c r="D367" s="9">
        <f t="shared" si="4"/>
        <v>424.12958629164007</v>
      </c>
      <c r="E367" s="30">
        <f t="shared" si="5"/>
        <v>419.87637468274238</v>
      </c>
      <c r="F367" s="9">
        <f t="shared" si="6"/>
        <v>4.253211608897697</v>
      </c>
      <c r="G367" s="9">
        <f t="shared" si="7"/>
        <v>4219.9908350238402</v>
      </c>
    </row>
    <row r="368" spans="3:7" ht="14.25" customHeight="1">
      <c r="C368">
        <v>351</v>
      </c>
      <c r="D368" s="9">
        <f t="shared" si="4"/>
        <v>424.12958629164007</v>
      </c>
      <c r="E368" s="30">
        <f t="shared" si="5"/>
        <v>420.2612613595349</v>
      </c>
      <c r="F368" s="9">
        <f t="shared" si="6"/>
        <v>3.8683249321051827</v>
      </c>
      <c r="G368" s="9">
        <f t="shared" si="7"/>
        <v>3799.7295736642991</v>
      </c>
    </row>
    <row r="369" spans="3:7" ht="14.25" customHeight="1">
      <c r="C369">
        <v>352</v>
      </c>
      <c r="D369" s="9">
        <f t="shared" si="4"/>
        <v>424.12958629164007</v>
      </c>
      <c r="E369" s="30">
        <f t="shared" si="5"/>
        <v>420.64650084911443</v>
      </c>
      <c r="F369" s="9">
        <f t="shared" si="6"/>
        <v>3.4830854425256086</v>
      </c>
      <c r="G369" s="9">
        <f t="shared" si="7"/>
        <v>3379.0830728151777</v>
      </c>
    </row>
    <row r="370" spans="3:7" ht="14.25" customHeight="1">
      <c r="C370">
        <v>353</v>
      </c>
      <c r="D370" s="9">
        <f t="shared" si="4"/>
        <v>424.12958629164007</v>
      </c>
      <c r="E370" s="30">
        <f t="shared" si="5"/>
        <v>421.0320934748928</v>
      </c>
      <c r="F370" s="9">
        <f t="shared" si="6"/>
        <v>3.0974928167472542</v>
      </c>
      <c r="G370" s="9">
        <f t="shared" si="7"/>
        <v>2958.0509793403035</v>
      </c>
    </row>
    <row r="371" spans="3:7" ht="14.25" customHeight="1">
      <c r="C371">
        <v>354</v>
      </c>
      <c r="D371" s="9">
        <f t="shared" si="4"/>
        <v>424.12958629164007</v>
      </c>
      <c r="E371" s="30">
        <f t="shared" si="5"/>
        <v>421.41803956057811</v>
      </c>
      <c r="F371" s="9">
        <f t="shared" si="6"/>
        <v>2.7115467310619357</v>
      </c>
      <c r="G371" s="9">
        <f t="shared" si="7"/>
        <v>2536.6329397797235</v>
      </c>
    </row>
    <row r="372" spans="3:7" ht="14.25" customHeight="1">
      <c r="C372">
        <v>355</v>
      </c>
      <c r="D372" s="9">
        <f t="shared" si="4"/>
        <v>424.12958629164007</v>
      </c>
      <c r="E372" s="30">
        <f t="shared" si="5"/>
        <v>421.80433943017533</v>
      </c>
      <c r="F372" s="9">
        <f t="shared" si="6"/>
        <v>2.3252468614647395</v>
      </c>
      <c r="G372" s="9">
        <f t="shared" si="7"/>
        <v>2114.8286003495305</v>
      </c>
    </row>
    <row r="373" spans="3:7" ht="14.25" customHeight="1">
      <c r="C373">
        <v>356</v>
      </c>
      <c r="D373" s="9">
        <f t="shared" si="4"/>
        <v>424.12958629164007</v>
      </c>
      <c r="E373" s="30">
        <f t="shared" si="5"/>
        <v>422.1909934079863</v>
      </c>
      <c r="F373" s="9">
        <f t="shared" si="6"/>
        <v>1.9385928836537449</v>
      </c>
      <c r="G373" s="9">
        <f t="shared" si="7"/>
        <v>1692.6376069415564</v>
      </c>
    </row>
    <row r="374" spans="3:7" ht="14.25" customHeight="1">
      <c r="C374">
        <v>357</v>
      </c>
      <c r="D374" s="9">
        <f t="shared" si="4"/>
        <v>424.12958629164007</v>
      </c>
      <c r="E374" s="30">
        <f t="shared" si="5"/>
        <v>422.57800181861029</v>
      </c>
      <c r="F374" s="9">
        <f t="shared" si="6"/>
        <v>1.5515844730297574</v>
      </c>
      <c r="G374" s="9">
        <f t="shared" si="7"/>
        <v>1270.0596051229222</v>
      </c>
    </row>
    <row r="375" spans="3:7" ht="14.25" customHeight="1">
      <c r="C375">
        <v>358</v>
      </c>
      <c r="D375" s="9">
        <f t="shared" si="4"/>
        <v>424.12958629164007</v>
      </c>
      <c r="E375" s="30">
        <f t="shared" si="5"/>
        <v>422.96536498694405</v>
      </c>
      <c r="F375" s="9">
        <f t="shared" si="6"/>
        <v>1.1642213046960315</v>
      </c>
      <c r="G375" s="9">
        <f t="shared" si="7"/>
        <v>847.09424013597891</v>
      </c>
    </row>
    <row r="376" spans="3:7" ht="14.25" customHeight="1">
      <c r="C376">
        <v>359</v>
      </c>
      <c r="D376" s="9">
        <f t="shared" si="4"/>
        <v>424.12958629164007</v>
      </c>
      <c r="E376" s="30">
        <f t="shared" si="5"/>
        <v>423.35308323818208</v>
      </c>
      <c r="F376" s="9">
        <f t="shared" si="6"/>
        <v>0.77650305345799919</v>
      </c>
      <c r="G376" s="9">
        <f t="shared" si="7"/>
        <v>423.74115689782775</v>
      </c>
    </row>
    <row r="377" spans="3:7" ht="14.25" customHeight="1">
      <c r="C377">
        <v>360</v>
      </c>
      <c r="D377" s="9">
        <f t="shared" si="4"/>
        <v>424.12958629164007</v>
      </c>
      <c r="E377" s="30">
        <f t="shared" si="5"/>
        <v>423.74115689781706</v>
      </c>
      <c r="F377" s="9">
        <f t="shared" si="6"/>
        <v>0.38842939382299901</v>
      </c>
      <c r="G377" s="9">
        <f t="shared" si="7"/>
        <v>0</v>
      </c>
    </row>
    <row r="378" spans="3:7" ht="14.25" customHeight="1"/>
    <row r="379" spans="3:7" ht="14.25" customHeight="1"/>
    <row r="380" spans="3:7" ht="14.25" customHeight="1"/>
    <row r="381" spans="3:7" ht="14.25" customHeight="1"/>
    <row r="382" spans="3:7" ht="14.25" customHeight="1"/>
    <row r="383" spans="3:7" ht="14.25" customHeight="1"/>
    <row r="384" spans="3:7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  <row r="1001" ht="14.25" customHeight="1"/>
    <row r="1002" ht="14.25" customHeight="1"/>
    <row r="1003" ht="14.25" customHeight="1"/>
    <row r="1004" ht="14.25" customHeight="1"/>
    <row r="1005" ht="14.25" customHeight="1"/>
  </sheetData>
  <mergeCells count="2">
    <mergeCell ref="E7:E8"/>
    <mergeCell ref="C16:G16"/>
  </mergeCells>
  <hyperlinks>
    <hyperlink ref="E6" r:id="rId1" xr:uid="{00000000-0004-0000-0000-000000000000}"/>
  </hyperlink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1. Exemple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Moi-même</dc:creator>
  <cp:lastModifiedBy>Th. THOMAS</cp:lastModifiedBy>
  <dcterms:created xsi:type="dcterms:W3CDTF">2023-10-05T16:06:25Z</dcterms:created>
  <dcterms:modified xsi:type="dcterms:W3CDTF">2023-10-05T16:06:25Z</dcterms:modified>
</cp:coreProperties>
</file>