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T\THOMERY\119\"/>
    </mc:Choice>
  </mc:AlternateContent>
  <xr:revisionPtr revIDLastSave="0" documentId="13_ncr:1_{C031A501-69CF-44D2-AD83-BB8C9F566ECB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Tx Foncières 119 - ET" sheetId="1" r:id="rId1"/>
  </sheets>
  <definedNames>
    <definedName name="_xlnm._FilterDatabase" localSheetId="0" hidden="1">'Tx Foncières 119 - ET'!$C$1:$C$109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F46" i="1"/>
  <c r="G32" i="1"/>
  <c r="G44" i="1"/>
  <c r="F44" i="1"/>
  <c r="F41" i="1"/>
  <c r="G38" i="1"/>
  <c r="F38" i="1"/>
  <c r="F35" i="1"/>
  <c r="F32" i="1"/>
  <c r="G29" i="1"/>
  <c r="G19" i="1"/>
  <c r="G17" i="1"/>
  <c r="G15" i="1"/>
  <c r="G9" i="1"/>
  <c r="G13" i="1"/>
  <c r="G11" i="1"/>
  <c r="G10" i="1"/>
  <c r="G6" i="1"/>
  <c r="F29" i="1"/>
  <c r="F19" i="1"/>
  <c r="F17" i="1"/>
  <c r="F15" i="1"/>
  <c r="F13" i="1"/>
  <c r="F11" i="1"/>
  <c r="F10" i="1"/>
  <c r="F9" i="1"/>
  <c r="F6" i="1"/>
  <c r="F4" i="1"/>
  <c r="F49" i="1" s="1"/>
  <c r="G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Th.</author>
  </authors>
  <commentList>
    <comment ref="G32" authorId="0" shapeId="0" xr:uid="{82F69DC0-F108-4B2B-978C-8725E79744C0}">
      <text>
        <r>
          <rPr>
            <b/>
            <sz val="9"/>
            <color indexed="81"/>
            <rFont val="Tahoma"/>
            <charset val="1"/>
          </rPr>
          <t>THOMAS Th.:</t>
        </r>
        <r>
          <rPr>
            <sz val="9"/>
            <color indexed="81"/>
            <rFont val="Tahoma"/>
            <charset val="1"/>
          </rPr>
          <t xml:space="preserve">
Tx foncières : 200,33 €
LRAR : 7,20 €</t>
        </r>
      </text>
    </comment>
    <comment ref="G35" authorId="0" shapeId="0" xr:uid="{9D9578A6-DA9B-4F9F-8928-DDC6B940A7C1}">
      <text>
        <r>
          <rPr>
            <b/>
            <sz val="9"/>
            <color indexed="81"/>
            <rFont val="Tahoma"/>
            <charset val="1"/>
          </rPr>
          <t>THOMAS Th.:</t>
        </r>
        <r>
          <rPr>
            <sz val="9"/>
            <color indexed="81"/>
            <rFont val="Tahoma"/>
            <charset val="1"/>
          </rPr>
          <t xml:space="preserve">
TX Foncières : 201 €
LRAR : 7,32 €</t>
        </r>
      </text>
    </comment>
  </commentList>
</comments>
</file>

<file path=xl/sharedStrings.xml><?xml version="1.0" encoding="utf-8"?>
<sst xmlns="http://schemas.openxmlformats.org/spreadsheetml/2006/main" count="78" uniqueCount="38">
  <si>
    <t>N°</t>
  </si>
  <si>
    <t>Date</t>
  </si>
  <si>
    <t>Tiers</t>
  </si>
  <si>
    <t>Notes</t>
  </si>
  <si>
    <t>Montant</t>
  </si>
  <si>
    <t>Trésor Public Moret-sur-Loing</t>
  </si>
  <si>
    <t>THOMAS Didier</t>
  </si>
  <si>
    <t>Rbst DT : acompte sur Taxes Foncières 2015 chèque émis le 07/12/15</t>
  </si>
  <si>
    <t>Rbst DT : acompte sur Taxes Foncières 2014 chèque émis le 25/11/2014</t>
  </si>
  <si>
    <t>Rbst DT : acompte sur Taxes Foncières 2013 chèque émis le 03/11/2013</t>
  </si>
  <si>
    <t>Rbst DT : acompte sur Taxes Foncières 2010 chèque émis le 08/12/2010</t>
  </si>
  <si>
    <t>THOMAS Eric</t>
  </si>
  <si>
    <t>Rbst ET : Taxes Foncières 2010 quote-part (517 € /3)</t>
  </si>
  <si>
    <t>Taxes foncières 2009 : 62 € + majoration 10%</t>
  </si>
  <si>
    <t>ET</t>
  </si>
  <si>
    <t>Rbst ET : Taxes Foncières 2011 quote-part (534 € /3)</t>
  </si>
  <si>
    <t>Rbst ET : Taxes Foncières 2013 quote-part (550 € /3)</t>
  </si>
  <si>
    <t>Rbst ET : Taxes Foncières 2012 quote-part (543 € /3)</t>
  </si>
  <si>
    <t>Rbst ET : Taxes Foncières 2014 quote-part (558 € /3)</t>
  </si>
  <si>
    <t>Rbst ET : Taxes Foncières 2015 quote-part (562 € /3)</t>
  </si>
  <si>
    <t>Rbst ET : Taxes Foncières 2016 quote-part (580 € /3)</t>
  </si>
  <si>
    <t>Rbst ET : Taxes Foncières 2017 quote-part (581 € /3)</t>
  </si>
  <si>
    <t>Rbst ET : Taxes Foncières 2018 quote-part (574 € /3)</t>
  </si>
  <si>
    <t>Rbst ET : Taxes Foncières 2009 quote-part majoration (62 € /3)</t>
  </si>
  <si>
    <t>DT</t>
  </si>
  <si>
    <t>Rbst DT : acompte sur Taxes Foncières 2016 chèque émis le</t>
  </si>
  <si>
    <r>
      <t xml:space="preserve">Rbst DT : acompte sur Taxes Foncières 2018 chèque émis le </t>
    </r>
    <r>
      <rPr>
        <sz val="11"/>
        <color rgb="FFFF0000"/>
        <rFont val="Calibri"/>
        <family val="2"/>
        <scheme val="minor"/>
      </rPr>
      <t>20/11/2018</t>
    </r>
    <r>
      <rPr>
        <sz val="11"/>
        <color theme="1"/>
        <rFont val="Calibri"/>
        <family val="2"/>
        <scheme val="minor"/>
      </rPr>
      <t xml:space="preserve"> !</t>
    </r>
  </si>
  <si>
    <r>
      <t xml:space="preserve">Rbst DT : acompte sur Taxes Foncières 20xx chèque émis le </t>
    </r>
    <r>
      <rPr>
        <sz val="11"/>
        <color rgb="FFFF0000"/>
        <rFont val="Calibri"/>
        <family val="2"/>
        <scheme val="minor"/>
      </rPr>
      <t>20/11/2018</t>
    </r>
    <r>
      <rPr>
        <sz val="11"/>
        <color theme="1"/>
        <rFont val="Calibri"/>
        <family val="2"/>
        <scheme val="minor"/>
      </rPr>
      <t xml:space="preserve"> !</t>
    </r>
  </si>
  <si>
    <t>Rbst DT : acompte sur Taxes Foncières 2019 chèque émis le 19/11/2019</t>
  </si>
  <si>
    <t>Rbst DT : acompte sur Taxes Foncières 2020 chèque émis le 19/10/2020</t>
  </si>
  <si>
    <t>Rbst DT : acompte sur Taxes Foncières 2021 chèque émis le</t>
  </si>
  <si>
    <t>Rbst DT : acompte sur Taxes Foncières 2022 chèque émis le</t>
  </si>
  <si>
    <t>Rbst ET : Taxes Foncières 2019 quote-part (601 € /3)</t>
  </si>
  <si>
    <t>Rbst ET : Taxes Foncières 2020 quote-part (603 € /3)</t>
  </si>
  <si>
    <t>Rbst ET : Taxes Foncières 2021 quote-part (575 € /3)</t>
  </si>
  <si>
    <t>Rbst ET : Taxes Foncières 2022 quote-part (589 € /3)</t>
  </si>
  <si>
    <t>Rbst ET : Taxes Foncières 2023 quote-part (638 € /3)</t>
  </si>
  <si>
    <t>Total dû au 18/09/2024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</si>
</sst>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9"/>
  <sheetViews>
    <sheetView tabSelected="1" topLeftCell="A31" workbookViewId="0">
      <selection activeCell="D50" sqref="D50"/>
    </sheetView>
  </sheetViews>
  <sheetFormatPr baseColWidth="10" defaultRowHeight="14.5" x14ac:dyDescent="0.35"/>
  <cols>
    <col min="1" max="1" width="8" bestFit="1" customWidth="1"/>
    <col min="2" max="2" width="10.54296875" bestFit="1" customWidth="1"/>
    <col min="3" max="3" width="25.36328125" bestFit="1" customWidth="1"/>
    <col min="4" max="4" width="60" bestFit="1" customWidth="1"/>
    <col min="5" max="5" width="10.1796875" bestFit="1" customWidth="1"/>
    <col min="6" max="6" width="11.54296875" style="2"/>
  </cols>
  <sheetData>
    <row r="2" spans="1:7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s="3" t="s">
        <v>14</v>
      </c>
      <c r="G2" s="4" t="s">
        <v>24</v>
      </c>
    </row>
    <row r="3" spans="1:7" x14ac:dyDescent="0.35">
      <c r="B3" s="1"/>
      <c r="E3" s="2"/>
    </row>
    <row r="4" spans="1:7" x14ac:dyDescent="0.35">
      <c r="A4">
        <v>9755005</v>
      </c>
      <c r="B4" s="1">
        <v>40268</v>
      </c>
      <c r="C4" t="s">
        <v>5</v>
      </c>
      <c r="D4">
        <v>2009</v>
      </c>
      <c r="E4" s="2">
        <v>-62</v>
      </c>
      <c r="F4" s="2">
        <f>-E4/3</f>
        <v>20.666666666666668</v>
      </c>
    </row>
    <row r="5" spans="1:7" x14ac:dyDescent="0.35">
      <c r="A5">
        <v>9755005</v>
      </c>
      <c r="B5" s="1">
        <v>40268</v>
      </c>
      <c r="C5" t="s">
        <v>5</v>
      </c>
      <c r="D5" t="s">
        <v>13</v>
      </c>
      <c r="E5" s="2">
        <v>-6</v>
      </c>
      <c r="F5" s="2">
        <v>0</v>
      </c>
    </row>
    <row r="6" spans="1:7" x14ac:dyDescent="0.35">
      <c r="A6">
        <v>527006</v>
      </c>
      <c r="B6" s="1">
        <v>40454</v>
      </c>
      <c r="C6" t="s">
        <v>5</v>
      </c>
      <c r="D6">
        <v>2010</v>
      </c>
      <c r="E6" s="2">
        <v>-517</v>
      </c>
      <c r="F6" s="2">
        <f>-E6/3</f>
        <v>172.33333333333334</v>
      </c>
      <c r="G6" s="2">
        <f>-E6/3</f>
        <v>172.33333333333334</v>
      </c>
    </row>
    <row r="7" spans="1:7" x14ac:dyDescent="0.35">
      <c r="A7">
        <v>2477895</v>
      </c>
      <c r="B7" s="1">
        <v>40507</v>
      </c>
      <c r="C7" t="s">
        <v>11</v>
      </c>
      <c r="D7" t="s">
        <v>12</v>
      </c>
      <c r="E7" s="2"/>
      <c r="F7" s="2">
        <v>-172.3</v>
      </c>
    </row>
    <row r="8" spans="1:7" x14ac:dyDescent="0.35">
      <c r="A8">
        <v>2612128</v>
      </c>
      <c r="B8" s="1">
        <v>40526</v>
      </c>
      <c r="C8" t="s">
        <v>6</v>
      </c>
      <c r="D8" t="s">
        <v>10</v>
      </c>
      <c r="G8" s="2">
        <v>-172.33</v>
      </c>
    </row>
    <row r="9" spans="1:7" x14ac:dyDescent="0.35">
      <c r="A9">
        <v>742004</v>
      </c>
      <c r="B9" s="1">
        <v>40831</v>
      </c>
      <c r="C9" t="s">
        <v>5</v>
      </c>
      <c r="D9">
        <v>2011</v>
      </c>
      <c r="E9" s="2">
        <v>-534</v>
      </c>
      <c r="F9" s="2">
        <f>-E9/3</f>
        <v>178</v>
      </c>
      <c r="G9" s="2">
        <f>-E9/3</f>
        <v>178</v>
      </c>
    </row>
    <row r="10" spans="1:7" x14ac:dyDescent="0.35">
      <c r="A10">
        <v>1754013</v>
      </c>
      <c r="B10" s="1">
        <v>41189</v>
      </c>
      <c r="C10" t="s">
        <v>5</v>
      </c>
      <c r="D10">
        <v>2012</v>
      </c>
      <c r="E10" s="2">
        <v>-543</v>
      </c>
      <c r="F10" s="2">
        <f>-E10/3</f>
        <v>181</v>
      </c>
      <c r="G10" s="2">
        <f t="shared" ref="G10:G11" si="0">-E10/3</f>
        <v>181</v>
      </c>
    </row>
    <row r="11" spans="1:7" x14ac:dyDescent="0.35">
      <c r="A11">
        <v>1754040</v>
      </c>
      <c r="B11" s="1">
        <v>41550</v>
      </c>
      <c r="C11" t="s">
        <v>5</v>
      </c>
      <c r="D11">
        <v>2013</v>
      </c>
      <c r="E11" s="2">
        <v>-550</v>
      </c>
      <c r="F11" s="2">
        <f>-E11/3</f>
        <v>183.33333333333334</v>
      </c>
      <c r="G11" s="2">
        <f t="shared" si="0"/>
        <v>183.33333333333334</v>
      </c>
    </row>
    <row r="12" spans="1:7" x14ac:dyDescent="0.35">
      <c r="A12">
        <v>3093452</v>
      </c>
      <c r="B12" s="1">
        <v>41585</v>
      </c>
      <c r="C12" t="s">
        <v>6</v>
      </c>
      <c r="D12" t="s">
        <v>9</v>
      </c>
      <c r="G12" s="2">
        <v>-183.33</v>
      </c>
    </row>
    <row r="13" spans="1:7" x14ac:dyDescent="0.35">
      <c r="B13" s="1">
        <v>41927</v>
      </c>
      <c r="C13" t="s">
        <v>5</v>
      </c>
      <c r="D13">
        <v>2014</v>
      </c>
      <c r="E13" s="2">
        <v>-558</v>
      </c>
      <c r="F13" s="2">
        <f>-E13/3</f>
        <v>186</v>
      </c>
      <c r="G13" s="2">
        <f>-E13/3</f>
        <v>186</v>
      </c>
    </row>
    <row r="14" spans="1:7" x14ac:dyDescent="0.35">
      <c r="A14">
        <v>3159667</v>
      </c>
      <c r="B14" s="1">
        <v>41974</v>
      </c>
      <c r="C14" t="s">
        <v>6</v>
      </c>
      <c r="D14" t="s">
        <v>8</v>
      </c>
      <c r="G14" s="2">
        <v>-181</v>
      </c>
    </row>
    <row r="15" spans="1:7" x14ac:dyDescent="0.35">
      <c r="B15" s="1">
        <v>42292</v>
      </c>
      <c r="C15" t="s">
        <v>5</v>
      </c>
      <c r="D15">
        <v>2015</v>
      </c>
      <c r="E15" s="2">
        <v>-562</v>
      </c>
      <c r="F15" s="2">
        <f>-E15/3</f>
        <v>187.33333333333334</v>
      </c>
      <c r="G15" s="2">
        <f>-E15/3</f>
        <v>187.33333333333334</v>
      </c>
    </row>
    <row r="16" spans="1:7" x14ac:dyDescent="0.35">
      <c r="A16">
        <v>3300547</v>
      </c>
      <c r="B16" s="1">
        <v>42350</v>
      </c>
      <c r="C16" t="s">
        <v>6</v>
      </c>
      <c r="D16" t="s">
        <v>7</v>
      </c>
      <c r="G16" s="2">
        <v>-187.33</v>
      </c>
    </row>
    <row r="17" spans="1:7" x14ac:dyDescent="0.35">
      <c r="B17" s="1">
        <v>42660</v>
      </c>
      <c r="C17" t="s">
        <v>5</v>
      </c>
      <c r="D17">
        <v>2016</v>
      </c>
      <c r="E17" s="2">
        <v>-580</v>
      </c>
      <c r="F17" s="2">
        <f>-E17/3</f>
        <v>193.33333333333334</v>
      </c>
      <c r="G17" s="2">
        <f>-E17/3</f>
        <v>193.33333333333334</v>
      </c>
    </row>
    <row r="18" spans="1:7" x14ac:dyDescent="0.35">
      <c r="A18">
        <v>3378439</v>
      </c>
      <c r="B18" s="1">
        <v>42702</v>
      </c>
      <c r="C18" t="s">
        <v>6</v>
      </c>
      <c r="D18" t="s">
        <v>25</v>
      </c>
      <c r="G18" s="2">
        <v>-193.33</v>
      </c>
    </row>
    <row r="19" spans="1:7" x14ac:dyDescent="0.35">
      <c r="B19" s="1">
        <v>43024</v>
      </c>
      <c r="C19" t="s">
        <v>5</v>
      </c>
      <c r="D19">
        <v>2017</v>
      </c>
      <c r="E19" s="2">
        <v>-581</v>
      </c>
      <c r="F19" s="2">
        <f>-E19/3</f>
        <v>193.66666666666666</v>
      </c>
      <c r="G19" s="2">
        <f>-E19/3</f>
        <v>193.66666666666666</v>
      </c>
    </row>
    <row r="20" spans="1:7" x14ac:dyDescent="0.35">
      <c r="B20" s="1">
        <v>43368</v>
      </c>
      <c r="C20" t="s">
        <v>11</v>
      </c>
      <c r="D20" t="s">
        <v>23</v>
      </c>
      <c r="F20" s="2">
        <v>-20.67</v>
      </c>
    </row>
    <row r="21" spans="1:7" x14ac:dyDescent="0.35">
      <c r="B21" s="1">
        <v>43368</v>
      </c>
      <c r="C21" t="s">
        <v>11</v>
      </c>
      <c r="D21" t="s">
        <v>15</v>
      </c>
      <c r="F21" s="2">
        <v>-178</v>
      </c>
    </row>
    <row r="22" spans="1:7" x14ac:dyDescent="0.35">
      <c r="B22" s="1">
        <v>43368</v>
      </c>
      <c r="C22" t="s">
        <v>11</v>
      </c>
      <c r="D22" t="s">
        <v>17</v>
      </c>
      <c r="F22" s="2">
        <v>-181</v>
      </c>
    </row>
    <row r="23" spans="1:7" x14ac:dyDescent="0.35">
      <c r="B23" s="1">
        <v>43368</v>
      </c>
      <c r="C23" t="s">
        <v>11</v>
      </c>
      <c r="D23" t="s">
        <v>16</v>
      </c>
      <c r="F23" s="2">
        <v>-183.33</v>
      </c>
    </row>
    <row r="24" spans="1:7" x14ac:dyDescent="0.35">
      <c r="B24" s="1">
        <v>43368</v>
      </c>
      <c r="C24" t="s">
        <v>11</v>
      </c>
      <c r="D24" t="s">
        <v>18</v>
      </c>
      <c r="F24" s="2">
        <v>-186</v>
      </c>
    </row>
    <row r="25" spans="1:7" x14ac:dyDescent="0.35">
      <c r="B25" s="1">
        <v>43368</v>
      </c>
      <c r="C25" t="s">
        <v>11</v>
      </c>
      <c r="D25" t="s">
        <v>19</v>
      </c>
      <c r="F25" s="2">
        <v>-187.33</v>
      </c>
    </row>
    <row r="26" spans="1:7" x14ac:dyDescent="0.35">
      <c r="B26" s="1">
        <v>43368</v>
      </c>
      <c r="C26" t="s">
        <v>11</v>
      </c>
      <c r="D26" t="s">
        <v>20</v>
      </c>
      <c r="F26" s="2">
        <v>-193.33</v>
      </c>
    </row>
    <row r="27" spans="1:7" x14ac:dyDescent="0.35">
      <c r="B27" s="1">
        <v>43368</v>
      </c>
      <c r="C27" t="s">
        <v>11</v>
      </c>
      <c r="D27" t="s">
        <v>21</v>
      </c>
      <c r="F27" s="2">
        <v>-193.67</v>
      </c>
      <c r="G27" s="2"/>
    </row>
    <row r="28" spans="1:7" x14ac:dyDescent="0.35">
      <c r="B28" s="1">
        <v>43375</v>
      </c>
      <c r="C28" t="s">
        <v>11</v>
      </c>
      <c r="D28" t="s">
        <v>22</v>
      </c>
      <c r="F28" s="2">
        <v>-191.33</v>
      </c>
    </row>
    <row r="29" spans="1:7" x14ac:dyDescent="0.35">
      <c r="B29" s="1">
        <v>43389</v>
      </c>
      <c r="C29" t="s">
        <v>5</v>
      </c>
      <c r="D29">
        <v>2018</v>
      </c>
      <c r="E29" s="2">
        <v>-574</v>
      </c>
      <c r="F29" s="2">
        <f>-E29/3</f>
        <v>191.33333333333334</v>
      </c>
      <c r="G29" s="2">
        <f>-E29/3</f>
        <v>191.33333333333334</v>
      </c>
    </row>
    <row r="30" spans="1:7" x14ac:dyDescent="0.35">
      <c r="A30">
        <v>3742561</v>
      </c>
      <c r="B30" s="1">
        <v>43403</v>
      </c>
      <c r="C30" t="s">
        <v>6</v>
      </c>
      <c r="D30" t="s">
        <v>27</v>
      </c>
      <c r="G30" s="2">
        <v>-191</v>
      </c>
    </row>
    <row r="31" spans="1:7" x14ac:dyDescent="0.35">
      <c r="A31">
        <v>3742562</v>
      </c>
      <c r="B31" s="1">
        <v>43403</v>
      </c>
      <c r="C31" t="s">
        <v>6</v>
      </c>
      <c r="D31" t="s">
        <v>26</v>
      </c>
      <c r="G31" s="2">
        <v>-191.33</v>
      </c>
    </row>
    <row r="32" spans="1:7" x14ac:dyDescent="0.35">
      <c r="B32" s="1">
        <v>43753</v>
      </c>
      <c r="C32" t="s">
        <v>5</v>
      </c>
      <c r="D32">
        <v>2019</v>
      </c>
      <c r="E32" s="2">
        <v>-601</v>
      </c>
      <c r="F32" s="2">
        <f>-E32/3</f>
        <v>200.33333333333334</v>
      </c>
      <c r="G32" s="2">
        <f>-E32/3+7.2</f>
        <v>207.53333333333333</v>
      </c>
    </row>
    <row r="33" spans="1:7" x14ac:dyDescent="0.35">
      <c r="B33" s="1">
        <v>43745</v>
      </c>
      <c r="C33" t="s">
        <v>11</v>
      </c>
      <c r="D33" t="s">
        <v>32</v>
      </c>
      <c r="F33" s="2">
        <v>-200.35</v>
      </c>
    </row>
    <row r="34" spans="1:7" x14ac:dyDescent="0.35">
      <c r="A34">
        <v>3742575</v>
      </c>
      <c r="B34" s="1">
        <v>43789</v>
      </c>
      <c r="C34" t="s">
        <v>6</v>
      </c>
      <c r="D34" t="s">
        <v>28</v>
      </c>
      <c r="G34" s="2">
        <v>-200.33</v>
      </c>
    </row>
    <row r="35" spans="1:7" x14ac:dyDescent="0.35">
      <c r="B35" s="1">
        <v>44119</v>
      </c>
      <c r="C35" t="s">
        <v>5</v>
      </c>
      <c r="D35">
        <v>2020</v>
      </c>
      <c r="E35" s="2">
        <v>-603</v>
      </c>
      <c r="F35" s="2">
        <f>-E35/3</f>
        <v>201</v>
      </c>
      <c r="G35" s="2">
        <v>208.32</v>
      </c>
    </row>
    <row r="36" spans="1:7" x14ac:dyDescent="0.35">
      <c r="B36" s="1">
        <v>44144</v>
      </c>
      <c r="C36" t="s">
        <v>11</v>
      </c>
      <c r="D36" t="s">
        <v>33</v>
      </c>
      <c r="F36" s="2">
        <v>-201</v>
      </c>
    </row>
    <row r="37" spans="1:7" x14ac:dyDescent="0.35">
      <c r="A37">
        <v>4382653</v>
      </c>
      <c r="B37" s="1">
        <v>44152</v>
      </c>
      <c r="C37" t="s">
        <v>6</v>
      </c>
      <c r="D37" t="s">
        <v>29</v>
      </c>
      <c r="G37" s="2">
        <v>-201</v>
      </c>
    </row>
    <row r="38" spans="1:7" x14ac:dyDescent="0.35">
      <c r="B38" s="1">
        <v>44484</v>
      </c>
      <c r="C38" t="s">
        <v>5</v>
      </c>
      <c r="D38">
        <v>2021</v>
      </c>
      <c r="E38" s="2">
        <v>-575</v>
      </c>
      <c r="F38" s="2">
        <f>-E38/3</f>
        <v>191.66666666666666</v>
      </c>
      <c r="G38" s="2">
        <f>-E38/3</f>
        <v>191.66666666666666</v>
      </c>
    </row>
    <row r="39" spans="1:7" x14ac:dyDescent="0.35">
      <c r="B39" s="1">
        <v>44474</v>
      </c>
      <c r="C39" t="s">
        <v>11</v>
      </c>
      <c r="D39" t="s">
        <v>34</v>
      </c>
      <c r="F39" s="2">
        <v>-192</v>
      </c>
    </row>
    <row r="40" spans="1:7" x14ac:dyDescent="0.35">
      <c r="A40">
        <v>4382661</v>
      </c>
      <c r="B40" s="1">
        <v>44478</v>
      </c>
      <c r="C40" t="s">
        <v>6</v>
      </c>
      <c r="D40" t="s">
        <v>30</v>
      </c>
      <c r="G40" s="2">
        <v>-191.67</v>
      </c>
    </row>
    <row r="41" spans="1:7" x14ac:dyDescent="0.35">
      <c r="B41" s="1">
        <v>44849</v>
      </c>
      <c r="C41" t="s">
        <v>5</v>
      </c>
      <c r="D41">
        <v>2022</v>
      </c>
      <c r="E41" s="2">
        <v>-589</v>
      </c>
      <c r="F41" s="2">
        <f>-E41/3</f>
        <v>196.33333333333334</v>
      </c>
      <c r="G41" s="2">
        <v>196.33</v>
      </c>
    </row>
    <row r="42" spans="1:7" x14ac:dyDescent="0.35">
      <c r="B42" s="1">
        <v>44852</v>
      </c>
      <c r="C42" t="s">
        <v>11</v>
      </c>
      <c r="D42" t="s">
        <v>35</v>
      </c>
      <c r="F42" s="2">
        <v>-196.35</v>
      </c>
    </row>
    <row r="43" spans="1:7" x14ac:dyDescent="0.35">
      <c r="A43">
        <v>4382677</v>
      </c>
      <c r="B43" s="1">
        <v>44853</v>
      </c>
      <c r="C43" t="s">
        <v>6</v>
      </c>
      <c r="D43" t="s">
        <v>31</v>
      </c>
      <c r="G43" s="2">
        <v>-196.33</v>
      </c>
    </row>
    <row r="44" spans="1:7" x14ac:dyDescent="0.35">
      <c r="B44" s="1">
        <v>45215</v>
      </c>
      <c r="C44" t="s">
        <v>5</v>
      </c>
      <c r="D44">
        <v>2023</v>
      </c>
      <c r="E44" s="2">
        <v>-638</v>
      </c>
      <c r="F44" s="2">
        <f>-E44/3</f>
        <v>212.66666666666666</v>
      </c>
      <c r="G44" s="2">
        <f>-E44/3</f>
        <v>212.66666666666666</v>
      </c>
    </row>
    <row r="45" spans="1:7" x14ac:dyDescent="0.35">
      <c r="B45" s="1">
        <v>45216</v>
      </c>
      <c r="C45" t="s">
        <v>11</v>
      </c>
      <c r="D45" t="s">
        <v>36</v>
      </c>
      <c r="F45" s="2">
        <v>-213</v>
      </c>
    </row>
    <row r="46" spans="1:7" x14ac:dyDescent="0.35">
      <c r="B46" s="1">
        <v>45581</v>
      </c>
      <c r="C46" t="s">
        <v>5</v>
      </c>
      <c r="D46">
        <v>2024</v>
      </c>
      <c r="E46" s="2"/>
      <c r="F46" s="2">
        <f>-E46/3</f>
        <v>0</v>
      </c>
      <c r="G46" s="2">
        <f>-E46/3</f>
        <v>0</v>
      </c>
    </row>
    <row r="47" spans="1:7" x14ac:dyDescent="0.35">
      <c r="B47" s="1"/>
      <c r="E47" s="2"/>
      <c r="G47" s="2"/>
    </row>
    <row r="48" spans="1:7" x14ac:dyDescent="0.35">
      <c r="B48" s="1"/>
      <c r="E48" s="2"/>
      <c r="G48" s="2"/>
    </row>
    <row r="49" spans="4:7" x14ac:dyDescent="0.35">
      <c r="D49" t="s">
        <v>37</v>
      </c>
      <c r="F49" s="2">
        <f>SUM(F4:F45)</f>
        <v>-0.66000000000002501</v>
      </c>
      <c r="G49" s="2">
        <f>SUM(G4:G44)</f>
        <v>593.86999999999978</v>
      </c>
    </row>
  </sheetData>
  <autoFilter ref="C1:C109" xr:uid="{00000000-0009-0000-0000-000000000000}">
    <sortState xmlns:xlrd2="http://schemas.microsoft.com/office/spreadsheetml/2017/richdata2" ref="A2:E108">
      <sortCondition descending="1" ref="C1:C108"/>
    </sortState>
  </autoFilter>
  <sortState xmlns:xlrd2="http://schemas.microsoft.com/office/spreadsheetml/2017/richdata2" ref="A4:G29">
    <sortCondition ref="B4:B29"/>
  </sortState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Tx Foncières 119 - 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Moi-même</dc:creator>
  <cp:lastModifiedBy>THOMAS Th.</cp:lastModifiedBy>
  <cp:lastPrinted>2018-09-22T07:53:45Z</cp:lastPrinted>
  <dcterms:created xsi:type="dcterms:W3CDTF">2018-09-22T07:41:08Z</dcterms:created>
  <dcterms:modified xsi:type="dcterms:W3CDTF">2024-09-18T09:12:28Z</dcterms:modified>
</cp:coreProperties>
</file>